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555" windowHeight="9675" firstSheet="1" activeTab="4"/>
  </bookViews>
  <sheets>
    <sheet name="农业农村局-精准扶贫" sheetId="4" r:id="rId1"/>
    <sheet name="城管局-城市综合管理考评奖励资金" sheetId="5" r:id="rId2"/>
    <sheet name="城管局-垃圾处理" sheetId="6" r:id="rId3"/>
    <sheet name="信息中心-信息化经费" sheetId="7" r:id="rId4"/>
    <sheet name="教育局-美育教育" sheetId="8" r:id="rId5"/>
  </sheets>
  <calcPr calcId="152511"/>
</workbook>
</file>

<file path=xl/calcChain.xml><?xml version="1.0" encoding="utf-8"?>
<calcChain xmlns="http://schemas.openxmlformats.org/spreadsheetml/2006/main">
  <c r="R73" i="4" l="1"/>
  <c r="Q57" i="6" l="1"/>
  <c r="Q52" i="5" l="1"/>
  <c r="R62" i="8"/>
  <c r="R59" i="8"/>
  <c r="R38" i="8"/>
  <c r="R31" i="8"/>
  <c r="R25" i="8"/>
  <c r="R20" i="8"/>
  <c r="R14" i="8"/>
  <c r="R12" i="8"/>
  <c r="R46" i="7"/>
  <c r="R42" i="7"/>
  <c r="R37" i="7"/>
  <c r="R64" i="7" l="1"/>
</calcChain>
</file>

<file path=xl/sharedStrings.xml><?xml version="1.0" encoding="utf-8"?>
<sst xmlns="http://schemas.openxmlformats.org/spreadsheetml/2006/main" count="493" uniqueCount="318">
  <si>
    <t>一级指标</t>
  </si>
  <si>
    <t>权重（根据项目具体情况设定）</t>
  </si>
  <si>
    <t>二级指标（可根据项目具体情况局部调整）</t>
  </si>
  <si>
    <t>三级指标（根据项目具体情况设定）</t>
  </si>
  <si>
    <t>指标解释</t>
  </si>
  <si>
    <t>评分</t>
  </si>
  <si>
    <t>说明</t>
  </si>
  <si>
    <t>战略目标适应性（3分）</t>
  </si>
  <si>
    <t>项目与战略目标（部门职能）的适应性（3分）</t>
  </si>
  <si>
    <t>莆委发[2018]13号-印发《关于打赢脱贫攻坚战三年行动的实施意见》的通知</t>
  </si>
  <si>
    <t>立项合理性（12分）</t>
  </si>
  <si>
    <t>精准扶贫立项无相关文件，但精准扶贫任务是由中央下发，因此具备完全地规范性与充分性</t>
  </si>
  <si>
    <t>立项依据的充分性（3分）</t>
  </si>
  <si>
    <t>项目立项是否有充分的依据</t>
  </si>
  <si>
    <t>绩效目标的合理性（4分）</t>
  </si>
  <si>
    <t>2018年精准扶贫专项资金绩效自评表</t>
  </si>
  <si>
    <t>绩效指标明确性（3分）</t>
  </si>
  <si>
    <t>投入管理（6分）</t>
  </si>
  <si>
    <t>预算执行率=实际支出/实际到位预算</t>
  </si>
  <si>
    <t>资金到位率108%，资金执行率100%</t>
  </si>
  <si>
    <t>预算资金到位率（2分）</t>
  </si>
  <si>
    <t>到位率=实际到位/计划到位，到位时效主要考察资金是否及时到位，若未及时到位，是否影响项目进度</t>
  </si>
  <si>
    <t>资金到位率108%</t>
  </si>
  <si>
    <t>资金到位及时率（1分）</t>
  </si>
  <si>
    <t>及时到位资金与应到位资金的比率，用以反映和考核资金落实情况对项目实施的总体保障程度。</t>
  </si>
  <si>
    <t>资金在规定之间内全部到位</t>
  </si>
  <si>
    <t>财务管理（10分）</t>
  </si>
  <si>
    <t>资金使用合规性（资金使用情况）（3分）</t>
  </si>
  <si>
    <t>资金使用是否符合有关制度规定</t>
  </si>
  <si>
    <t xml:space="preserve">1、莆田市扶贫办领导小组办公室 莆田市财政局关于印发扶贫资金项目公告公示实施细则的通知莆扶办[2018]82号 2、莆市审农调报[2019]1号-专项审计调查报告 </t>
  </si>
  <si>
    <t>财务（资产）管理制度健全性（2分）</t>
  </si>
  <si>
    <t>是否按规定建立了财务、资产管理制度、内控制度及其执行情况</t>
  </si>
  <si>
    <t>莆田市扶贫办领导小组办公室 莆田市财政局关于印发扶贫资金项目公告公示实施细则的通知莆扶办[2018]82号</t>
  </si>
  <si>
    <t>成本控制情况（4分）</t>
  </si>
  <si>
    <t>财务监控的有效性（1分）</t>
  </si>
  <si>
    <t>项目实施单位是否为保障资金的安全、规范运行而采取了必要的监控措施，用以反映和考核项目实施单位对资金运行的控制情况</t>
  </si>
  <si>
    <t>管理制度的健全性（保证项目实施的制度、措施的建立情况及制度措施的科学性合理性）（3分）</t>
  </si>
  <si>
    <t>制度执行的有效性（相关制度和措施执行情况）（3分）</t>
  </si>
  <si>
    <t>扶贫专项监控系统、扶贫项目具有招投标文件及资金使用明细</t>
  </si>
  <si>
    <t>项目质量的可控性（3分）</t>
  </si>
  <si>
    <t>扶贫专项监控系统</t>
  </si>
  <si>
    <t>实际完成率（产出数量）（6分）</t>
  </si>
  <si>
    <t>完成及时率（产出时效）（4分）</t>
  </si>
  <si>
    <t>自评报告中绩效完成及时</t>
  </si>
  <si>
    <t>环境效益（生态效应）（5分）</t>
  </si>
  <si>
    <t>社会公众或服务对象满意度（10分）</t>
  </si>
  <si>
    <t>社会公众或服务对象对项目实施效果的满意程度</t>
  </si>
  <si>
    <t>能力建设及可持续影响（10分）</t>
  </si>
  <si>
    <t>长效管理情况（2分）</t>
  </si>
  <si>
    <t>维持项目发展所需要的制度建设及维护费用等落实情况</t>
  </si>
  <si>
    <t>人力资源对项目可持续影响（2分）</t>
  </si>
  <si>
    <t>硬件条件对项目发展作用（2分）</t>
  </si>
  <si>
    <t>产业扶贫</t>
  </si>
  <si>
    <t>信息共享情况（4分）</t>
  </si>
  <si>
    <t>总分</t>
  </si>
  <si>
    <t>打分规则：每一个打分项（三级指标）表现非常好：系数为0.9-1，好：0.75；</t>
  </si>
  <si>
    <t>；好：0.75；一般：0.5-0.6</t>
  </si>
  <si>
    <t>差：0.25；非常差或无资料：0</t>
  </si>
  <si>
    <t>市政府会议纪要</t>
  </si>
  <si>
    <t>市政项目支出绩效自评表</t>
  </si>
  <si>
    <t>市政府项目支出绩效自评表</t>
  </si>
  <si>
    <t>执行率100%</t>
  </si>
  <si>
    <t>到位率100%</t>
  </si>
  <si>
    <t>到位及时率100%</t>
  </si>
  <si>
    <t>莆田市城市综合管理考评奖励金资金管理暂行办法</t>
  </si>
  <si>
    <t>资金使用明明细、莆田市财政局文件</t>
  </si>
  <si>
    <t>多份《莆田市城市综合管理考核评价方法》</t>
  </si>
  <si>
    <t>完成比率50%</t>
  </si>
  <si>
    <t>莆田市人民政府专题会议纪要、莆财建270号、莆财建20号</t>
  </si>
  <si>
    <t>莆田市人民政府专题会议纪要、莆财建270号、莆财建20号、项目计划</t>
  </si>
  <si>
    <t>预算执行率100%</t>
  </si>
  <si>
    <t>及时率100%</t>
  </si>
  <si>
    <t>有相应资金使用明细、资金使用办法</t>
  </si>
  <si>
    <t>招投标文件、合同</t>
  </si>
  <si>
    <t>莆田市政府会议纪要、莆政办明电55号可确保项目长期实施</t>
  </si>
  <si>
    <t>现阶段人手充足</t>
  </si>
  <si>
    <t>项目实施需要专门车辆及设备</t>
  </si>
  <si>
    <t>确保市行政服务中心业务平台的顺利进行，实现信息共享等</t>
  </si>
  <si>
    <t>信息化经费项目计划；莆田市数字莆田建设领导小组办公室关于进一步规范市级财政性资金投资信息系统工程建设行为的通知</t>
  </si>
  <si>
    <t>莆政办[2018]48号、莆政综[2016]85号、莆政综[2016]19号、莆政综[2016]20号、市长办公会议纪要[2012]18号、闽政办[2015]2号、市政府专题会议纪要[2017]155号</t>
  </si>
  <si>
    <t>莆田市财政局关于批复2018年项目支出绩效目标的通知</t>
  </si>
  <si>
    <t>项目资金到位率100%，支出实现率68.36%（1000万调整为应用于佛教论坛）</t>
  </si>
  <si>
    <t>支出预算安排6627.13万元，总投入6627.13万元，资金到位6627.13万元，实际使用4530.02万元</t>
  </si>
  <si>
    <t>绩效自评表</t>
  </si>
  <si>
    <t>莆田市信息中心项目管理制度与责任制度</t>
  </si>
  <si>
    <t>莆田市信息中心项目资金管理实施办法</t>
  </si>
  <si>
    <t>莆田市数字莆田建设领导小组办公室关于进一步规范市级财政性资金投资信息系统工程建设行为的通知</t>
  </si>
  <si>
    <t>自评报告目标完成100%</t>
  </si>
  <si>
    <t>自评报告完成90%以上</t>
  </si>
  <si>
    <t>自评报告产出质量目标完成100%，实际考察抽查得停车管理系统网站仍待完善</t>
  </si>
  <si>
    <t>问卷显示较满意</t>
  </si>
  <si>
    <t>停车诱导系统项目、雪亮工程、电子政务公共平台汇聚中心更加便民</t>
  </si>
  <si>
    <r>
      <t>经济效益（1</t>
    </r>
    <r>
      <rPr>
        <sz val="11"/>
        <color theme="1"/>
        <rFont val="宋体"/>
        <family val="3"/>
        <charset val="134"/>
        <scheme val="minor"/>
      </rPr>
      <t>2</t>
    </r>
    <r>
      <rPr>
        <sz val="11"/>
        <color theme="1"/>
        <rFont val="宋体"/>
        <family val="3"/>
        <charset val="134"/>
        <scheme val="minor"/>
      </rPr>
      <t>分）</t>
    </r>
    <phoneticPr fontId="11" type="noConversion"/>
  </si>
  <si>
    <t>社会效益（8分）</t>
    <phoneticPr fontId="11" type="noConversion"/>
  </si>
  <si>
    <t>系数</t>
    <phoneticPr fontId="11" type="noConversion"/>
  </si>
  <si>
    <r>
      <t>社会效益（2</t>
    </r>
    <r>
      <rPr>
        <sz val="11"/>
        <color theme="1"/>
        <rFont val="宋体"/>
        <family val="3"/>
        <charset val="134"/>
        <scheme val="minor"/>
      </rPr>
      <t>0</t>
    </r>
    <r>
      <rPr>
        <sz val="11"/>
        <color theme="1"/>
        <rFont val="宋体"/>
        <family val="3"/>
        <charset val="134"/>
        <scheme val="minor"/>
      </rPr>
      <t>分）</t>
    </r>
    <phoneticPr fontId="11" type="noConversion"/>
  </si>
  <si>
    <t>有利于促进社会公平、社会和谐</t>
    <phoneticPr fontId="11" type="noConversion"/>
  </si>
  <si>
    <t>群众满意度：非常满意</t>
    <phoneticPr fontId="11" type="noConversion"/>
  </si>
  <si>
    <t>系数</t>
    <phoneticPr fontId="11" type="noConversion"/>
  </si>
  <si>
    <t>项目立项的规范性（2分）</t>
    <phoneticPr fontId="11" type="noConversion"/>
  </si>
  <si>
    <t>预算资金到位率（2分）</t>
    <phoneticPr fontId="11" type="noConversion"/>
  </si>
  <si>
    <t>预算执行率（3分）</t>
    <phoneticPr fontId="11" type="noConversion"/>
  </si>
  <si>
    <t>有较为完善的考评制度、方法及流程</t>
    <phoneticPr fontId="11" type="noConversion"/>
  </si>
  <si>
    <t>有较为齐备的考评组织</t>
    <phoneticPr fontId="11" type="noConversion"/>
  </si>
  <si>
    <t>现有的组织及制度、流程、人员的配备基本上可以保证考评的进行</t>
    <phoneticPr fontId="11" type="noConversion"/>
  </si>
  <si>
    <t>收集率目标达标</t>
    <phoneticPr fontId="11" type="noConversion"/>
  </si>
  <si>
    <t>立项与决策</t>
    <phoneticPr fontId="11" type="noConversion"/>
  </si>
  <si>
    <t>资金管理（6分）</t>
    <phoneticPr fontId="11" type="noConversion"/>
  </si>
  <si>
    <t>投入与过程</t>
    <phoneticPr fontId="11" type="noConversion"/>
  </si>
  <si>
    <t>质量达标率（产出质量）（6分）</t>
    <phoneticPr fontId="11" type="noConversion"/>
  </si>
  <si>
    <t>产出与结果（20分）</t>
    <phoneticPr fontId="11" type="noConversion"/>
  </si>
  <si>
    <t>效益效果（30分）</t>
    <phoneticPr fontId="11" type="noConversion"/>
  </si>
  <si>
    <t>促进垃圾中转及终端处理企业效益的提升，企业本身并无直接间接效益</t>
    <phoneticPr fontId="11" type="noConversion"/>
  </si>
  <si>
    <t>市容市貌及环境保护</t>
    <phoneticPr fontId="11" type="noConversion"/>
  </si>
  <si>
    <t>垃圾的循环、再利用</t>
    <phoneticPr fontId="11" type="noConversion"/>
  </si>
  <si>
    <t>立项的规范性（2分）</t>
    <phoneticPr fontId="11" type="noConversion"/>
  </si>
  <si>
    <t>设备、人员超额到位，按计划进度完成</t>
    <phoneticPr fontId="11" type="noConversion"/>
  </si>
  <si>
    <t>实际完成率（产出数量）（6分）</t>
    <phoneticPr fontId="11" type="noConversion"/>
  </si>
  <si>
    <t>完成及时率（产出时效）（4分）</t>
    <phoneticPr fontId="11" type="noConversion"/>
  </si>
  <si>
    <t>长效管理情况（2分）</t>
    <phoneticPr fontId="11" type="noConversion"/>
  </si>
  <si>
    <t>依据的充分性（3分）</t>
    <phoneticPr fontId="11" type="noConversion"/>
  </si>
  <si>
    <t>资金管理（6分）</t>
    <phoneticPr fontId="11" type="noConversion"/>
  </si>
  <si>
    <t>投入与过程</t>
    <phoneticPr fontId="11" type="noConversion"/>
  </si>
  <si>
    <t>成本节约率（4分）</t>
    <phoneticPr fontId="11" type="noConversion"/>
  </si>
  <si>
    <t>质量达标率（产出质量）（6分）</t>
    <phoneticPr fontId="11" type="noConversion"/>
  </si>
  <si>
    <t>城市管理水平明显提升，提升了管理工作效率，提高了管理水平，奖勤罚懒</t>
    <phoneticPr fontId="11" type="noConversion"/>
  </si>
  <si>
    <t>环境效益（生态效应）（8分）</t>
    <phoneticPr fontId="11" type="noConversion"/>
  </si>
  <si>
    <r>
      <t>社会效益（1</t>
    </r>
    <r>
      <rPr>
        <sz val="11"/>
        <color theme="1"/>
        <rFont val="宋体"/>
        <family val="3"/>
        <charset val="134"/>
        <scheme val="minor"/>
      </rPr>
      <t>2</t>
    </r>
    <r>
      <rPr>
        <sz val="11"/>
        <color theme="1"/>
        <rFont val="宋体"/>
        <family val="3"/>
        <charset val="134"/>
        <scheme val="minor"/>
      </rPr>
      <t>分）</t>
    </r>
    <phoneticPr fontId="11" type="noConversion"/>
  </si>
  <si>
    <t>立项的规范性（2分）</t>
    <phoneticPr fontId="11" type="noConversion"/>
  </si>
  <si>
    <t>战略目标适应性（3分）</t>
    <phoneticPr fontId="11" type="noConversion"/>
  </si>
  <si>
    <t>资金到位及时率（1分）</t>
    <phoneticPr fontId="11" type="noConversion"/>
  </si>
  <si>
    <t>预算执行率（3分）</t>
    <phoneticPr fontId="11" type="noConversion"/>
  </si>
  <si>
    <t>资金到位及时率（1分）</t>
    <phoneticPr fontId="11" type="noConversion"/>
  </si>
  <si>
    <t>质量达标率（产出质量）（6分）</t>
    <phoneticPr fontId="11" type="noConversion"/>
  </si>
  <si>
    <t>成本节约率（4分）</t>
    <phoneticPr fontId="11" type="noConversion"/>
  </si>
  <si>
    <t>质量的可控性（3分）</t>
    <phoneticPr fontId="11" type="noConversion"/>
  </si>
  <si>
    <t>实施是否符合相关业务管理规定，用以反映和考核业务管理制度的有效执行情况。</t>
    <phoneticPr fontId="11" type="noConversion"/>
  </si>
  <si>
    <t>实施单位的业务管理制度是否健全，用以反映和考核业务管理制度对项目顺利实施的保障情况</t>
    <phoneticPr fontId="11" type="noConversion"/>
  </si>
  <si>
    <t>实施单位是否为保障资金的安全、规范运行而采取了必要的监控措施，用以反映和考核项目实施单位对资金运行的控制情况</t>
    <phoneticPr fontId="11" type="noConversion"/>
  </si>
  <si>
    <t>实施单位是否为达到项目质量要求而采取了必需的措施，用以反映和考核实施单位对项目质量的控制情况。</t>
    <phoneticPr fontId="11" type="noConversion"/>
  </si>
  <si>
    <t>完成项目计划工作目标的实际节约成本与计划成本的比率，用以反映和考核实施的成本节约程度</t>
    <phoneticPr fontId="11" type="noConversion"/>
  </si>
  <si>
    <t>质量达标率（产出质量）（6分）</t>
    <phoneticPr fontId="11" type="noConversion"/>
  </si>
  <si>
    <t>实施单位的业务管理制度是否健全，用以反映和考核业务管理制度对项目顺利实施的保障情况</t>
    <phoneticPr fontId="11" type="noConversion"/>
  </si>
  <si>
    <t>完成计划工作目标的实际节约成本与计划成本的比率，用以反映和考核成本节约程度</t>
    <phoneticPr fontId="11" type="noConversion"/>
  </si>
  <si>
    <t>实施对社会发展所带来的直接或间接影响情况</t>
    <phoneticPr fontId="11" type="noConversion"/>
  </si>
  <si>
    <t>实施后的成果及信息与其他部门共享</t>
    <phoneticPr fontId="11" type="noConversion"/>
  </si>
  <si>
    <t>硬件条件非常好，可以保证美育教育的长期实施</t>
    <phoneticPr fontId="11" type="noConversion"/>
  </si>
  <si>
    <t>预算执行率（3分）</t>
    <phoneticPr fontId="11" type="noConversion"/>
  </si>
  <si>
    <t>产出与结果（20分）</t>
    <phoneticPr fontId="11" type="noConversion"/>
  </si>
  <si>
    <t>效益效果（30分）</t>
    <phoneticPr fontId="11" type="noConversion"/>
  </si>
  <si>
    <t>立项与决策</t>
    <phoneticPr fontId="11" type="noConversion"/>
  </si>
  <si>
    <t>资金管理（6分）</t>
    <phoneticPr fontId="11" type="noConversion"/>
  </si>
  <si>
    <t>产出与结果（20分）</t>
    <phoneticPr fontId="11" type="noConversion"/>
  </si>
  <si>
    <t>效益效果</t>
    <phoneticPr fontId="11" type="noConversion"/>
  </si>
  <si>
    <t>实施单位是否为达到项目质量要求而采取了必需的措施，用以反映和考核项目实施单位对项目质量的控制情况。</t>
    <phoneticPr fontId="11" type="noConversion"/>
  </si>
  <si>
    <t>是否符合相关业务管理规定，用以反映和考核业务管理制度的有效执行情况。</t>
    <phoneticPr fontId="11" type="noConversion"/>
  </si>
  <si>
    <t>完成计划工作目标的实际节约成本与计划成本的比率，用以反映和考核成本节约程度</t>
    <phoneticPr fontId="11" type="noConversion"/>
  </si>
  <si>
    <t>实施对生态环境所带来的直接或间接影响情况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</si>
  <si>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</si>
  <si>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</si>
  <si>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立项与决策</t>
    <phoneticPr fontId="11" type="noConversion"/>
  </si>
  <si>
    <t>资金管理（6分）</t>
    <phoneticPr fontId="11" type="noConversion"/>
  </si>
  <si>
    <t>投入与过程</t>
    <phoneticPr fontId="11" type="noConversion"/>
  </si>
  <si>
    <t>产出与结果（20分）</t>
    <phoneticPr fontId="11" type="noConversion"/>
  </si>
  <si>
    <t>实施对经济发展所带来的直接或间接影响情况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</si>
  <si>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</si>
  <si>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</si>
  <si>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实施是否符合相关业务管理规定，用以反映和考核业务管理制度的有效执行情况。</t>
    <phoneticPr fontId="11" type="noConversion"/>
  </si>
  <si>
    <t>实施单位的业务管理制度是否健全，用以反映和考核业务管理制度对项目顺利实施的保障情况</t>
    <phoneticPr fontId="11" type="noConversion"/>
  </si>
  <si>
    <t>绩效目标的合理性（4分）</t>
    <phoneticPr fontId="11" type="noConversion"/>
  </si>
  <si>
    <t>扶贫是由中央下发的任务，具备一定的长效实施性</t>
    <phoneticPr fontId="11" type="noConversion"/>
  </si>
  <si>
    <t>有专门的组织机构及人员配置</t>
    <phoneticPr fontId="11" type="noConversion"/>
  </si>
  <si>
    <t>实施后的成果及信息与其他部门共享</t>
    <phoneticPr fontId="11" type="noConversion"/>
  </si>
  <si>
    <t>预算执行率（3分）</t>
    <phoneticPr fontId="11" type="noConversion"/>
  </si>
  <si>
    <t>效益效果与满意度（30分）</t>
    <phoneticPr fontId="11" type="noConversion"/>
  </si>
  <si>
    <t>实际提前完成时间与计划完成时间的比率，用以反映和考核产出时效目标的实现程度。</t>
    <phoneticPr fontId="11" type="noConversion"/>
  </si>
  <si>
    <t>完成计划工作目标的实际节约成本与计划成本的比率，用以反映和考核成本节约程度</t>
    <phoneticPr fontId="11" type="noConversion"/>
  </si>
  <si>
    <t>维持发展所需要的制度建设及维护费用等落实情况</t>
    <phoneticPr fontId="11" type="noConversion"/>
  </si>
  <si>
    <t>实施后人力资源水平改善状况对单位可持续发展的影响</t>
    <phoneticPr fontId="11" type="noConversion"/>
  </si>
  <si>
    <t>实际产出数与计划产出数的比率，用以反映和考核产出数量目标的实现程度。</t>
    <phoneticPr fontId="11" type="noConversion"/>
  </si>
  <si>
    <t>依据申报或执行中绩效目标设定的绩效指标是否清晰、细化、可衡量等，用以反映和考核项目绩效目标与项目实施的相符情况。</t>
    <phoneticPr fontId="11" type="noConversion"/>
  </si>
  <si>
    <t>所设定的绩效目标是否依据充分，是否符合客观实际，用以反映和考核绩效目标与项目实施的相符情况。</t>
    <phoneticPr fontId="11" type="noConversion"/>
  </si>
  <si>
    <t>申请、设立过程是否符合相关要求，立项资料是否齐全，用以反映和考核立项的规范情况。</t>
    <phoneticPr fontId="11" type="noConversion"/>
  </si>
  <si>
    <t>是否能够支持部门目标的实现，是否符合发展政策和优先发展重点</t>
    <phoneticPr fontId="11" type="noConversion"/>
  </si>
  <si>
    <t>及时到位资金与应到位资金的比率，用以反映和考核资金落实情况对实施的总体保障程度。</t>
    <phoneticPr fontId="11" type="noConversion"/>
  </si>
  <si>
    <t>是否进行成本核算及成本差异情况</t>
    <phoneticPr fontId="11" type="noConversion"/>
  </si>
  <si>
    <t>实施单位是否为达到项目质量要求而采取了必需的措施，用以反映和考核实施单位对项目质量的控制情况。</t>
    <phoneticPr fontId="11" type="noConversion"/>
  </si>
  <si>
    <t>实施后人力资源水平改善状况对单位可持续发展的影响</t>
    <phoneticPr fontId="11" type="noConversion"/>
  </si>
  <si>
    <t>提前完成时间与计划完成时间的比率，用以反映和考核产出时效目标的实现程度。</t>
    <phoneticPr fontId="11" type="noConversion"/>
  </si>
  <si>
    <t>实际产出数与计划产出数的比率，用以反映和考核产出数量目标的实现程度。</t>
    <phoneticPr fontId="11" type="noConversion"/>
  </si>
  <si>
    <t>实施单位是否为保障资金的安全、规范运行而采取了必要的监控措施，用以反映和考核实施单位对资金运行的控制情况</t>
    <phoneticPr fontId="11" type="noConversion"/>
  </si>
  <si>
    <t>实施单位的业务管理制度是否健全，用以反映和考核业务管理制度对顺利实施的保障情况</t>
    <phoneticPr fontId="11" type="noConversion"/>
  </si>
  <si>
    <t>所设定的绩效目标是否依据充分，是否符合客观实际，用以反映和考核绩效目标与实施的相符情况。</t>
    <phoneticPr fontId="11" type="noConversion"/>
  </si>
  <si>
    <t>申请、设立过程是否符合相关要求，立项资料是否齐全，用以反映和考核项目立项的规范情况。</t>
    <phoneticPr fontId="11" type="noConversion"/>
  </si>
  <si>
    <t>是否能够支持部门目标的实现，是否符合发展政策和优先发展重点</t>
    <phoneticPr fontId="11" type="noConversion"/>
  </si>
  <si>
    <t>依据申报或执行中绩效目标设定的绩效指标是否清晰、细化、可衡量等，用以反映和考核绩效目标与实施的相符情况。</t>
    <phoneticPr fontId="11" type="noConversion"/>
  </si>
  <si>
    <t>申请、设立过程是否符合相关要求，立项资料是否齐全，用以反映和考核立项的规范情况。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</si>
  <si>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</si>
  <si>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</si>
  <si>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及时到位资金与应到位资金的比率，用以反映和考核资金落实情况对实施的总体保障程度。</t>
    <phoneticPr fontId="11" type="noConversion"/>
  </si>
  <si>
    <t>实施单位是否为保障资金的安全、规范运行而采取了必要的监控措施，用以反映和考核实施单位对资金运行的控制情况</t>
    <phoneticPr fontId="11" type="noConversion"/>
  </si>
  <si>
    <t>实施单位的业务管理制度是否健全，用以反映和考核业务管理制度对顺利实施的保障情况</t>
    <phoneticPr fontId="11" type="noConversion"/>
  </si>
  <si>
    <t>实施是否符合相关业务管理规定，用以反映和考核业务管理制度的有效执行情况。</t>
    <phoneticPr fontId="11" type="noConversion"/>
  </si>
  <si>
    <t>实施单位是否为达到项目质量要求而采取了必需的措施，用以反映和考核项目实施单位对质量的控制情况。</t>
    <phoneticPr fontId="11" type="noConversion"/>
  </si>
  <si>
    <t>实施的实际产出数与计划产出数的比率，用以反映和考核产出数量目标的实现程度。</t>
    <phoneticPr fontId="11" type="noConversion"/>
  </si>
  <si>
    <t>实际提前完成时间与计划完成时间的比率，用以反映和考核产出时效目标的实现程度。</t>
    <phoneticPr fontId="11" type="noConversion"/>
  </si>
  <si>
    <t>完成计划工作目标的实际节约成本与计划成本的比率，用以反映和考核成本节约程度</t>
    <phoneticPr fontId="11" type="noConversion"/>
  </si>
  <si>
    <t>实施对经济发展所带来的直接或间接影响情况</t>
    <phoneticPr fontId="11" type="noConversion"/>
  </si>
  <si>
    <t>实施对生态环境所带来的直接或间接影响情况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</si>
  <si>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</si>
  <si>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</si>
  <si>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实施过程中设备条件的改善对单位可持续发展的意义</t>
    <phoneticPr fontId="11" type="noConversion"/>
  </si>
  <si>
    <t>实施后人力资源水平改善状况对单位可持续发展的影响</t>
    <phoneticPr fontId="11" type="noConversion"/>
  </si>
  <si>
    <t>实施后人力资源水平改善状况对单位可持续发展的影响</t>
    <phoneticPr fontId="11" type="noConversion"/>
  </si>
  <si>
    <t>实施过程中设备条件的改善对单位可持续发展的意义</t>
    <phoneticPr fontId="11" type="noConversion"/>
  </si>
  <si>
    <t>实际产出数与计划产出数的比率，用以反映和考核产出数量目标的实现程度。</t>
    <phoneticPr fontId="11" type="noConversion"/>
  </si>
  <si>
    <t>是否进行成本核算及成本差异情况</t>
    <phoneticPr fontId="11" type="noConversion"/>
  </si>
  <si>
    <t>是否能够支持部门目标的实现，是否符合发展政策和优先发展重点</t>
    <phoneticPr fontId="11" type="noConversion"/>
  </si>
  <si>
    <t>申请、设立过程是否符合相关要求，立项资料是否齐全，用以反映和考核项目立项的规范情况。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</si>
  <si>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</si>
  <si>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</si>
  <si>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依据申报或执行中绩效目标设定的绩效指标是否清晰、细化、可衡量等，用以反映和考核项目绩效目标与实施的相符情况。</t>
    <phoneticPr fontId="11" type="noConversion"/>
  </si>
  <si>
    <t>及时到位资金与应到位资金的比率，用以反映和考核资金落实情况对实施的总体保障程度。</t>
    <phoneticPr fontId="11" type="noConversion"/>
  </si>
  <si>
    <t>是否能够支持部门目标的实现，是否符合发展政策和优先发展重点</t>
    <phoneticPr fontId="11" type="noConversion"/>
  </si>
  <si>
    <t>申请、设立过程是否符合相关要求，立项资料是否齐全，用以反映和考核立项的规范情况。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</si>
  <si>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</si>
  <si>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</si>
  <si>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依据申报或执行中绩效目标设定的绩效指标是否清晰、细化、可衡量等，用以反映和考核绩效目标与实施的相符情况。</t>
    <phoneticPr fontId="11" type="noConversion"/>
  </si>
  <si>
    <t>及时到位资金与应到位资金的比率，用以反映和考核资金落实情况对实施的总体保障程度。</t>
    <phoneticPr fontId="11" type="noConversion"/>
  </si>
  <si>
    <t>是否进行成本核算及成本差异情况</t>
    <phoneticPr fontId="11" type="noConversion"/>
  </si>
  <si>
    <t>实施单位是否为达到项目质量要求而采取了必需的措施，用以反映和考核实施单位对项目质量的控制情况。</t>
    <phoneticPr fontId="11" type="noConversion"/>
  </si>
  <si>
    <t>完成的质量达标产出数与实际产出数的比率，用以反映和考核质量的完成程度</t>
    <phoneticPr fontId="11" type="noConversion"/>
  </si>
  <si>
    <t>实施后人力资源水平改善状况对单位可持续发展的影响</t>
    <phoneticPr fontId="11" type="noConversion"/>
  </si>
  <si>
    <t>实施过程中设备条件的改善对单位可持续发展的意义</t>
    <phoneticPr fontId="11" type="noConversion"/>
  </si>
  <si>
    <t>社会公众或服务对象对实施效果的满意程度</t>
    <phoneticPr fontId="11" type="noConversion"/>
  </si>
  <si>
    <t>完成的质量达标产出数与实际产出数的比率，用以反映质量的完成程度</t>
    <phoneticPr fontId="11" type="noConversion"/>
  </si>
  <si>
    <t>完成的质量达标产出数与实际产出数的比率，用以反映和考核质量的完成程度</t>
    <phoneticPr fontId="11" type="noConversion"/>
  </si>
  <si>
    <t>完成的质量达标产出数与实际产出数的比率，用以反映和考核质量的完成程度</t>
    <phoneticPr fontId="11" type="noConversion"/>
  </si>
  <si>
    <r>
      <t>社会效益（20</t>
    </r>
    <r>
      <rPr>
        <sz val="11"/>
        <color theme="1"/>
        <rFont val="宋体"/>
        <family val="3"/>
        <charset val="134"/>
        <scheme val="minor"/>
      </rPr>
      <t>分）</t>
    </r>
    <phoneticPr fontId="11" type="noConversion"/>
  </si>
  <si>
    <t>实施对社会经济发展所带来的直接或间接影响情况</t>
    <phoneticPr fontId="11" type="noConversion"/>
  </si>
  <si>
    <t>项目自评报告为合理，但实际完成情况较差，说明产出目标制定方面有所欠缺</t>
    <phoneticPr fontId="11" type="noConversion"/>
  </si>
  <si>
    <t>自评报告为合理</t>
    <phoneticPr fontId="11" type="noConversion"/>
  </si>
  <si>
    <t>实施管理（9分）</t>
    <phoneticPr fontId="11" type="noConversion"/>
  </si>
  <si>
    <r>
      <t>社会效益（1</t>
    </r>
    <r>
      <rPr>
        <sz val="11"/>
        <color theme="1"/>
        <rFont val="宋体"/>
        <family val="3"/>
        <charset val="134"/>
        <scheme val="minor"/>
      </rPr>
      <t>0</t>
    </r>
    <r>
      <rPr>
        <sz val="11"/>
        <color theme="1"/>
        <rFont val="宋体"/>
        <family val="3"/>
        <charset val="134"/>
        <scheme val="minor"/>
      </rPr>
      <t>分）</t>
    </r>
    <phoneticPr fontId="11" type="noConversion"/>
  </si>
  <si>
    <t>经济效益（5分）</t>
    <phoneticPr fontId="11" type="noConversion"/>
  </si>
  <si>
    <t>是否进行成本核算及成本差异情况</t>
    <phoneticPr fontId="11" type="noConversion"/>
  </si>
  <si>
    <t>自评及总结报告里面有相应描述</t>
    <phoneticPr fontId="11" type="noConversion"/>
  </si>
  <si>
    <t>无节约成本资料支撑</t>
    <phoneticPr fontId="11" type="noConversion"/>
  </si>
  <si>
    <t>产出与效果</t>
    <phoneticPr fontId="11" type="noConversion"/>
  </si>
  <si>
    <t>实施管理（9分）</t>
    <phoneticPr fontId="11" type="noConversion"/>
  </si>
  <si>
    <t>城市综合管理考评奖励资金绩效评价情况表</t>
    <phoneticPr fontId="11" type="noConversion"/>
  </si>
  <si>
    <t>餐厨垃圾收运资金绩效评价情况表</t>
    <phoneticPr fontId="11" type="noConversion"/>
  </si>
  <si>
    <t>信息化经费专项资金绩效评价情况表</t>
    <phoneticPr fontId="11" type="noConversion"/>
  </si>
  <si>
    <t>美育教育专项资金绩效评价情况表</t>
    <phoneticPr fontId="11" type="noConversion"/>
  </si>
  <si>
    <t>精准扶贫专项资金绩效评价情况表</t>
    <phoneticPr fontId="11" type="noConversion"/>
  </si>
  <si>
    <t>项目立项的规范性（2分）</t>
    <phoneticPr fontId="11" type="noConversion"/>
  </si>
  <si>
    <t>立项依据的充分性（3分）</t>
    <phoneticPr fontId="11" type="noConversion"/>
  </si>
  <si>
    <t>成本节约率（4分）</t>
    <phoneticPr fontId="11" type="noConversion"/>
  </si>
  <si>
    <t>成本控制情况（4分）</t>
    <phoneticPr fontId="11" type="noConversion"/>
  </si>
  <si>
    <t>成本节约率（4分）</t>
    <phoneticPr fontId="11" type="noConversion"/>
  </si>
  <si>
    <t>无资料（网站上也没有公开相关信息）</t>
    <phoneticPr fontId="11" type="noConversion"/>
  </si>
  <si>
    <t>与公安等合作信息，网站上查到1条相关信息：莆田市雪亮大数据战略一期项目采购项目。</t>
    <phoneticPr fontId="11" type="noConversion"/>
  </si>
  <si>
    <t>无资料支撑（网站上也查不到相关信息）</t>
    <phoneticPr fontId="11" type="noConversion"/>
  </si>
  <si>
    <t>无资料支撑（网站上也查不到相关信息）</t>
    <phoneticPr fontId="11" type="noConversion"/>
  </si>
  <si>
    <t>公众满意度80%，基本满意</t>
    <phoneticPr fontId="11" type="noConversion"/>
  </si>
  <si>
    <t>购餐厨垃圾清运车19辆，其中3吨FLM5070TCA Q5十一辆，5吨FLM5100TCAQL5七辆，8吨FLM5160TCA D5一辆，合计额定载质量76吨。目标收运成本230元每吨，实际收运成本402元每吨。</t>
    <phoneticPr fontId="11" type="noConversion"/>
  </si>
  <si>
    <t>成本节约率（4分）</t>
    <phoneticPr fontId="11" type="noConversion"/>
  </si>
  <si>
    <t>扶贫项目具有充分的招投标制度，有问题整改通知函，有整改情况反馈等。</t>
    <phoneticPr fontId="11" type="noConversion"/>
  </si>
  <si>
    <t>选择的中标单位中标价都控制在合理范围内，且相对是低价。并有联合监督检查制度</t>
    <phoneticPr fontId="11" type="noConversion"/>
  </si>
  <si>
    <t>有制度规范材料支撑，且关于项目的设施成本有较为详细的明细账（乡镇财政所）。</t>
    <phoneticPr fontId="11" type="noConversion"/>
  </si>
  <si>
    <t>学校有管理制度建设，有相应的维护费用</t>
    <phoneticPr fontId="11" type="noConversion"/>
  </si>
  <si>
    <t>有一定的制度建设，日常维护费用有一定的保证</t>
    <phoneticPr fontId="11" type="noConversion"/>
  </si>
  <si>
    <t>有部分的专业人员及其技术人员</t>
    <phoneticPr fontId="11" type="noConversion"/>
  </si>
  <si>
    <t>公众整体满意</t>
    <phoneticPr fontId="11" type="noConversion"/>
  </si>
  <si>
    <t>市容、市貌有所改善</t>
    <phoneticPr fontId="11" type="noConversion"/>
  </si>
  <si>
    <t>市政府会议纪要</t>
    <phoneticPr fontId="11" type="noConversion"/>
  </si>
  <si>
    <t>1-12月每月城市综合管理考核评价</t>
    <phoneticPr fontId="11" type="noConversion"/>
  </si>
  <si>
    <t>按相关制度规定执行情况好，符合</t>
    <phoneticPr fontId="11" type="noConversion"/>
  </si>
  <si>
    <t>对省对市扶贫工作成效汇报材料，但公开出现的有资料有所欠缺。</t>
    <phoneticPr fontId="11" type="noConversion"/>
  </si>
  <si>
    <t>自评报告p7，项目绩效目标完成情况有支出明细汇总</t>
    <phoneticPr fontId="11" type="noConversion"/>
  </si>
  <si>
    <t>项目资金到位率100%，支出实现率68.36%（1000万调整为应用于佛教论坛），有预算调整的批复文件（莆财行【2018】113号</t>
    <phoneticPr fontId="11" type="noConversion"/>
  </si>
  <si>
    <t>有质量验收报告</t>
    <phoneticPr fontId="11" type="noConversion"/>
  </si>
  <si>
    <t>有相应行政管理、财产资产管理、生产经营管理制度文件，如招投标等</t>
    <phoneticPr fontId="11" type="noConversion"/>
  </si>
  <si>
    <t>实际收运461吨垃圾，全年目标（2019年）为25200吨，但业务实际是从11月中下旬才开始开展的，故给系数0.9，车辆及人员、办公地全部到位。</t>
    <phoneticPr fontId="11" type="noConversion"/>
  </si>
  <si>
    <t>质量达标99%，问题的整改率难以达到预期效果。</t>
    <phoneticPr fontId="11" type="noConversion"/>
  </si>
  <si>
    <t>数量指标为及时完成</t>
    <phoneticPr fontId="11" type="noConversion"/>
  </si>
  <si>
    <t>实施单位是否为保障资金的安全、规范运行而采取了必要的监控措施，用以反映和考核实施单位对资金运行的控制情况</t>
    <phoneticPr fontId="11" type="noConversion"/>
  </si>
  <si>
    <t>有资产负债表、现金流量表，有资金使用明细，但成本控制情况不理想</t>
    <phoneticPr fontId="11" type="noConversion"/>
  </si>
  <si>
    <t>有相应的资金使用明细、招投标文件、合同文件，有资产负债表、现金流量表</t>
    <phoneticPr fontId="11" type="noConversion"/>
  </si>
  <si>
    <t>自评报告中绩效完成率100%。2018年，工委贫困对象购买意外保险30184人，达29723人以上；扶持市领导挂钩帮扶贫困村38个；医疗救助45937人次，达23779人次以上。</t>
    <phoneticPr fontId="11" type="noConversion"/>
  </si>
  <si>
    <t>自评报告中显示完全达标。2018年，全市88个贫困村共实施村级集体经济项目297个，村均3.375个，且实施项目多为资产租赁、光伏发电、入股分红等项目，收入稳定；2018年度88个贫困村全部实现村财收入，贫困村村级集体经济脱壳率100%，村级集体经济总收入1243.86万元，村均14.13万元。</t>
    <phoneticPr fontId="11" type="noConversion"/>
  </si>
  <si>
    <t>设施已建成，扶贫的经济效益初步显现，所建的项目实施使用情况及运营情况较好。2018年贫困户家庭年人均收入达到11270元，为绩效目标2018年贫困户家庭年人均收入4000元的281.75%。</t>
    <phoneticPr fontId="11" type="noConversion"/>
  </si>
  <si>
    <t>未有节约，但未超支</t>
    <phoneticPr fontId="11" type="noConversion"/>
  </si>
  <si>
    <t>支出明细表，合规</t>
    <phoneticPr fontId="11" type="noConversion"/>
  </si>
  <si>
    <t>莆田市财政局文件、资金使用明细，合规</t>
    <phoneticPr fontId="11" type="noConversion"/>
  </si>
  <si>
    <t>莆财行【2018】113号</t>
    <phoneticPr fontId="11" type="noConversion"/>
  </si>
  <si>
    <t>成本目标完成率58.82%，其中1000万用于反恐论坛（指挥调度平台，无法判断节约效果好坏。</t>
    <phoneticPr fontId="11" type="noConversion"/>
  </si>
  <si>
    <t>自评报告显示项目实施后社会治安转好，政务业务高效便捷性提升，完成全年目标任务，目标完成度100%，但使用率不是非常理想</t>
    <phoneticPr fontId="11" type="noConversion"/>
  </si>
  <si>
    <t>莆仙戏教材 6000 册经调研，基本的设施已建成到位，学生文艺活动参与时间逐步增加 每周达到3.5 小时，完成预期目标；全面推动市直学校素质教育，明显提升学生综合素养，完成预期目标。</t>
    <phoneticPr fontId="11" type="noConversion"/>
  </si>
  <si>
    <t>问卷调查结果显示很满意</t>
    <phoneticPr fontId="11" type="noConversion"/>
  </si>
  <si>
    <t>资金及时到位</t>
    <phoneticPr fontId="11" type="noConversion"/>
  </si>
  <si>
    <t>同上</t>
    <phoneticPr fontId="11" type="noConversion"/>
  </si>
  <si>
    <t>经过定期培训，有相应的师资保证</t>
    <phoneticPr fontId="11" type="noConversion"/>
  </si>
  <si>
    <t>莆田市第二实验小学已完成六楼多功能厅的修建，包括舞台LED大屏、声光等设备的完善，传统工艺实践设备采购、校园美育实践基地项目设计；莆田市教师进修学院复附属小学已经完成校园景观工程，校园文化创意广告制作安装，五楼2间音乐舞蹈教室塑胶铺设，校园美育文化用品，社会主义核心价值观、不锈钢宣传栏，黄花梨花箱4个，甜甜读童诗录音制作费，陶笛，书法教室建设，美文晨读录制等13个项目。数量：购置莆仙戏教材，6000册，完成率100%；评选市级美育优质课9节，目标值6节，超额完成50%；美育教师培训1期60人，完成率100%；举办参加各种推广普遍话活动4次，完成率133.33%；举办参加各类艺术演活动 省级1次、市级1次、汇报演出1次，完成率100%；举办墨香校园活动省级1次、市级1次、书法作品展1次共3次，完成率150%；建设学校特色场馆3所，完成率150%；评选市级美育优质课9节，完成率150%。质量：创建省级美育示范校 1所；学生汉字书写水平提升显著提升，完成率均为100%；全面推动市直学校素质教育，明显提升学生综合素养，完成预期目标。
缺少自评报告资料支撑，无成本节约但从现场调研的情况来看，专项资金已全部到位完成，教学及配套设施均基本竣工验收并投入使用。成本情况没有节约，但未超支。</t>
    <phoneticPr fontId="11" type="noConversion"/>
  </si>
  <si>
    <t xml:space="preserve">莆田市财政局关于批复2018年度财政支出项目绩效目标的通知（莆财教[2018]27号），莆田市财政局关于批复2018年市本级部门预算的通知（莆财教[2018]12号）
</t>
    <phoneticPr fontId="11" type="noConversion"/>
  </si>
  <si>
    <t>莆田市财政局关于批复2018年度财政支出项目绩效目标的通知（莆财教[2018]27号）</t>
    <phoneticPr fontId="11" type="noConversion"/>
  </si>
  <si>
    <t>莆田市教师进修学院附属小学、莆田市实验小学、和莆田市第二实验小学均提供资金支出明细账和费用报销单据</t>
    <phoneticPr fontId="11" type="noConversion"/>
  </si>
  <si>
    <t>莆田市教师进修学院附属小学、莆田市实验小学、第二实验小学财务管理制度</t>
    <phoneticPr fontId="11" type="noConversion"/>
  </si>
  <si>
    <t>实际产出数与计划产出数的比率，用以反映和考核产出数量目标的实现程度</t>
    <phoneticPr fontId="11" type="noConversion"/>
  </si>
  <si>
    <t>莆财教[2017]256号各单位：关于印发《莆田市学校美育教育市级专项资金管理办法》的通知</t>
    <phoneticPr fontId="11" type="noConversion"/>
  </si>
  <si>
    <t>关于印发《莆田市学校美育教育市级专项资金管理办法》的通知（莆财教[2017]256号）</t>
    <phoneticPr fontId="11" type="noConversion"/>
  </si>
  <si>
    <t>莆田市第二实验小学、莆田市实验小学、莆田市教师进修学院附属小学采购、资产、教学仪器管理制度</t>
    <phoneticPr fontId="11" type="noConversion"/>
  </si>
  <si>
    <t>关于调整2018年美育教育专项经费的通知（莆财教[2018]255号</t>
    <phoneticPr fontId="11" type="noConversion"/>
  </si>
  <si>
    <t>莆政办[2017]19号，莆田市财政局关于批复2018年市本级部门预算的通知（莆财教[2018]12号），缺自评报告，但从收集的资料来看，预算执行在2018年10月底已经全部完成。</t>
    <phoneticPr fontId="11" type="noConversion"/>
  </si>
  <si>
    <t>根据实施情况，预算资金到位率为100%，莆政办[2017]19号，莆财教[2018]95号、243号、255号：关于下达2018年第一、二批美育教育专项经费的通知</t>
    <phoneticPr fontId="11" type="noConversion"/>
  </si>
  <si>
    <t>关于印发《莆田市学校美育教育市级专项资金管理办法》的通知（莆财教[2017]256号），实施单位有相应的明细账及其管理制度与规定</t>
    <phoneticPr fontId="11" type="noConversion"/>
  </si>
  <si>
    <t>莆田市人民政府办公室关于全面加强和改进学校美育工作的实施意见（莆政办[2017]19号）</t>
    <phoneticPr fontId="11" type="noConversion"/>
  </si>
  <si>
    <t>政府批复文件：《莆田市人民政府办公室关于全面加强和改进学校美育工作的实施意见》（莆政办〔2017〕19号），会议纪要（莆田市教师进修学院附属小学〔2018〕采购3、4、5、7、8、12号）</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</si>
</sst>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24"/>
      <color rgb="FF000000"/>
      <name val="宋体"/>
      <family val="3"/>
      <charset val="134"/>
    </font>
    <font>
      <sz val="24"/>
      <color theme="1"/>
      <name val="宋体"/>
      <family val="3"/>
      <charset val="134"/>
      <scheme val="minor"/>
    </font>
    <font>
      <sz val="11"/>
      <name val="宋体"/>
      <family val="3"/>
      <charset val="134"/>
      <scheme val="minor"/>
    </font>
    <font>
      <sz val="10"/>
      <name val="宋体"/>
      <family val="3"/>
      <charset val="134"/>
      <scheme val="minor"/>
    </font>
    <font>
      <sz val="10"/>
      <color theme="1"/>
      <name val="宋体"/>
      <family val="3"/>
      <charset val="134"/>
      <scheme val="minor"/>
    </font>
    <font>
      <sz val="24"/>
      <color rgb="FF000000"/>
      <name val="宋体"/>
      <family val="3"/>
      <charset val="134"/>
    </font>
    <font>
      <sz val="24"/>
      <color theme="1"/>
      <name val="宋体"/>
      <family val="3"/>
      <charset val="134"/>
      <scheme val="minor"/>
    </font>
    <font>
      <sz val="11"/>
      <name val="宋体"/>
      <family val="3"/>
      <charset val="134"/>
      <scheme val="minor"/>
    </font>
    <font>
      <sz val="10"/>
      <name val="宋体"/>
      <family val="3"/>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sz val="24"/>
      <color theme="1"/>
      <name val="宋体"/>
      <family val="3"/>
      <charset val="134"/>
      <scheme val="minor"/>
    </font>
    <font>
      <sz val="24"/>
      <color rgb="FF000000"/>
      <name val="宋体"/>
      <family val="3"/>
      <charset val="134"/>
    </font>
    <font>
      <sz val="12"/>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Alignment="1">
      <alignment horizontal="left" vertical="center" indent="1"/>
    </xf>
    <xf numFmtId="0" fontId="2" fillId="0" borderId="0" xfId="0" applyFont="1">
      <alignment vertical="center"/>
    </xf>
    <xf numFmtId="0" fontId="0" fillId="0" borderId="0" xfId="0" applyAlignment="1">
      <alignment vertical="center"/>
    </xf>
    <xf numFmtId="0" fontId="6" fillId="0" borderId="0" xfId="0" applyFont="1" applyAlignment="1">
      <alignment horizontal="left" vertical="center" indent="1"/>
    </xf>
    <xf numFmtId="0" fontId="7" fillId="0" borderId="0" xfId="0" applyFont="1">
      <alignment vertical="center"/>
    </xf>
    <xf numFmtId="0" fontId="0" fillId="0" borderId="0" xfId="0" applyAlignment="1">
      <alignment vertical="center"/>
    </xf>
    <xf numFmtId="0" fontId="0" fillId="0" borderId="0" xfId="0">
      <alignment vertical="center"/>
    </xf>
    <xf numFmtId="0" fontId="0" fillId="0" borderId="0" xfId="0" applyFill="1" applyBorder="1">
      <alignment vertical="center"/>
    </xf>
    <xf numFmtId="0" fontId="0" fillId="0" borderId="0" xfId="0" applyAlignment="1">
      <alignment horizontal="right" vertical="center"/>
    </xf>
    <xf numFmtId="0" fontId="12" fillId="0" borderId="0" xfId="0" applyFont="1" applyAlignment="1">
      <alignment horizontal="lef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13" fillId="0" borderId="0" xfId="0" applyFont="1">
      <alignment vertical="center"/>
    </xf>
    <xf numFmtId="0" fontId="14" fillId="0" borderId="0" xfId="0" applyFont="1" applyAlignment="1">
      <alignment horizontal="left" vertical="center" inden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10" fillId="0" borderId="0" xfId="0" applyFont="1" applyAlignment="1">
      <alignment horizontal="right" vertical="center"/>
    </xf>
    <xf numFmtId="0" fontId="10" fillId="0" borderId="0" xfId="0" applyFont="1">
      <alignment vertical="center"/>
    </xf>
    <xf numFmtId="0" fontId="10" fillId="0" borderId="0" xfId="0" applyFont="1" applyFill="1" applyBorder="1">
      <alignment vertical="center"/>
    </xf>
    <xf numFmtId="0" fontId="15" fillId="0" borderId="0" xfId="0" applyFont="1"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2" fillId="0" borderId="0" xfId="0" applyFont="1" applyAlignment="1">
      <alignment vertical="center" wrapText="1"/>
    </xf>
    <xf numFmtId="0" fontId="12" fillId="0" borderId="0" xfId="0" applyFont="1">
      <alignment vertical="center"/>
    </xf>
    <xf numFmtId="0" fontId="0" fillId="0" borderId="0" xfId="0" applyAlignment="1">
      <alignment horizontal="left" vertical="center"/>
    </xf>
    <xf numFmtId="0" fontId="10" fillId="0" borderId="0" xfId="0" applyFont="1" applyAlignment="1">
      <alignment horizontal="left" vertical="center" wrapText="1"/>
    </xf>
    <xf numFmtId="0" fontId="0" fillId="0" borderId="0" xfId="0" applyFill="1" applyBorder="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right" vertical="center"/>
    </xf>
    <xf numFmtId="0" fontId="1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10"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horizontal="right" vertical="center"/>
    </xf>
    <xf numFmtId="0" fontId="10" fillId="0" borderId="0" xfId="0" applyFont="1">
      <alignment vertical="center"/>
    </xf>
    <xf numFmtId="0" fontId="8" fillId="0" borderId="0" xfId="0" applyFont="1">
      <alignment vertical="center"/>
    </xf>
    <xf numFmtId="0" fontId="9" fillId="0" borderId="0" xfId="0" applyFont="1" applyAlignment="1">
      <alignment vertical="center" wrapText="1"/>
    </xf>
    <xf numFmtId="0" fontId="12" fillId="0" borderId="0" xfId="0" applyFont="1" applyAlignment="1">
      <alignment horizontal="left" vertical="center" wrapText="1"/>
    </xf>
    <xf numFmtId="0" fontId="0" fillId="0" borderId="0" xfId="0" applyFill="1" applyBorder="1" applyAlignment="1">
      <alignment vertical="center" wrapText="1"/>
    </xf>
    <xf numFmtId="0" fontId="10"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vertical="center"/>
    </xf>
    <xf numFmtId="0" fontId="10"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righ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0" fillId="0" borderId="0" xfId="0" applyFont="1" applyFill="1" applyBorder="1">
      <alignment vertical="center"/>
    </xf>
    <xf numFmtId="0" fontId="5" fillId="0" borderId="0" xfId="0" applyFont="1" applyAlignment="1">
      <alignment vertical="center" wrapText="1"/>
    </xf>
    <xf numFmtId="0" fontId="10" fillId="0" borderId="0" xfId="0" applyFont="1" applyFill="1" applyBorder="1" applyAlignment="1">
      <alignment vertical="center" wrapText="1"/>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10" fillId="0" borderId="0" xfId="0" applyFont="1" applyAlignment="1">
      <alignment vertical="top" wrapText="1"/>
    </xf>
    <xf numFmtId="0" fontId="0" fillId="0" borderId="0" xfId="0" applyAlignment="1">
      <alignmen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6"/>
  <sheetViews>
    <sheetView topLeftCell="A58" zoomScaleNormal="100" workbookViewId="0">
      <selection activeCell="R27" sqref="R27:R28"/>
    </sheetView>
  </sheetViews>
  <sheetFormatPr defaultColWidth="9" defaultRowHeight="13.5"/>
  <sheetData>
    <row r="2" spans="2:22" ht="31.5">
      <c r="D2" s="4"/>
      <c r="E2" s="15" t="s">
        <v>254</v>
      </c>
      <c r="F2" s="14"/>
      <c r="G2" s="5"/>
      <c r="H2" s="5"/>
      <c r="I2" s="14"/>
      <c r="J2" s="5"/>
      <c r="K2" s="5"/>
      <c r="L2" s="5"/>
    </row>
    <row r="4" spans="2:22">
      <c r="B4" s="40" t="s">
        <v>0</v>
      </c>
      <c r="C4" s="39" t="s">
        <v>1</v>
      </c>
      <c r="D4" s="39"/>
      <c r="E4" s="39" t="s">
        <v>2</v>
      </c>
      <c r="F4" s="39"/>
      <c r="G4" s="39" t="s">
        <v>3</v>
      </c>
      <c r="H4" s="39"/>
      <c r="I4" s="39"/>
      <c r="J4" s="44" t="s">
        <v>4</v>
      </c>
      <c r="K4" s="44"/>
      <c r="L4" s="44"/>
      <c r="M4" s="44"/>
      <c r="N4" s="44"/>
      <c r="O4" s="44"/>
      <c r="P4" s="44"/>
      <c r="Q4" s="44"/>
      <c r="R4" s="44" t="s">
        <v>5</v>
      </c>
      <c r="S4" s="44" t="s">
        <v>6</v>
      </c>
      <c r="T4" s="44"/>
      <c r="U4" s="44"/>
      <c r="V4" s="44"/>
    </row>
    <row r="5" spans="2:22">
      <c r="B5" s="40"/>
      <c r="C5" s="39"/>
      <c r="D5" s="39"/>
      <c r="E5" s="39"/>
      <c r="F5" s="39"/>
      <c r="G5" s="39"/>
      <c r="H5" s="39"/>
      <c r="I5" s="39"/>
      <c r="J5" s="44"/>
      <c r="K5" s="44"/>
      <c r="L5" s="44"/>
      <c r="M5" s="44"/>
      <c r="N5" s="44"/>
      <c r="O5" s="44"/>
      <c r="P5" s="44"/>
      <c r="Q5" s="44"/>
      <c r="R5" s="44"/>
      <c r="S5" s="44"/>
      <c r="T5" s="44"/>
      <c r="U5" s="44"/>
      <c r="V5" s="44"/>
    </row>
    <row r="6" spans="2:22" ht="13.5" customHeight="1">
      <c r="B6" s="34" t="s">
        <v>160</v>
      </c>
      <c r="C6" s="36">
        <v>15</v>
      </c>
      <c r="D6" s="36"/>
      <c r="E6" s="39" t="s">
        <v>7</v>
      </c>
      <c r="F6" s="39"/>
      <c r="G6" s="39" t="s">
        <v>8</v>
      </c>
      <c r="H6" s="39"/>
      <c r="I6" s="39"/>
      <c r="J6" s="45" t="s">
        <v>183</v>
      </c>
      <c r="K6" s="45"/>
      <c r="L6" s="45"/>
      <c r="M6" s="45"/>
      <c r="N6" s="45"/>
      <c r="O6" s="45"/>
      <c r="P6" s="45"/>
      <c r="Q6" s="45">
        <v>1</v>
      </c>
      <c r="R6" s="40">
        <v>3</v>
      </c>
      <c r="S6" s="46" t="s">
        <v>9</v>
      </c>
      <c r="T6" s="46"/>
      <c r="U6" s="46"/>
      <c r="V6" s="46"/>
    </row>
    <row r="7" spans="2:22">
      <c r="B7" s="39"/>
      <c r="C7" s="36"/>
      <c r="D7" s="36"/>
      <c r="E7" s="39"/>
      <c r="F7" s="39"/>
      <c r="G7" s="39"/>
      <c r="H7" s="39"/>
      <c r="I7" s="39"/>
      <c r="J7" s="45"/>
      <c r="K7" s="45"/>
      <c r="L7" s="45"/>
      <c r="M7" s="45"/>
      <c r="N7" s="45"/>
      <c r="O7" s="45"/>
      <c r="P7" s="45"/>
      <c r="Q7" s="45"/>
      <c r="R7" s="40"/>
      <c r="S7" s="46"/>
      <c r="T7" s="46"/>
      <c r="U7" s="46"/>
      <c r="V7" s="46"/>
    </row>
    <row r="8" spans="2:22" ht="14.45" customHeight="1">
      <c r="B8" s="39"/>
      <c r="C8" s="36"/>
      <c r="D8" s="36"/>
      <c r="E8" s="45" t="s">
        <v>10</v>
      </c>
      <c r="F8" s="45"/>
      <c r="G8" s="39" t="s">
        <v>255</v>
      </c>
      <c r="H8" s="39"/>
      <c r="I8" s="39"/>
      <c r="J8" s="39" t="s">
        <v>182</v>
      </c>
      <c r="K8" s="39"/>
      <c r="L8" s="39"/>
      <c r="M8" s="39"/>
      <c r="N8" s="39"/>
      <c r="O8" s="39"/>
      <c r="P8" s="39"/>
      <c r="Q8" s="39">
        <v>1</v>
      </c>
      <c r="R8" s="40">
        <v>2</v>
      </c>
      <c r="S8" s="37" t="s">
        <v>11</v>
      </c>
      <c r="T8" s="37"/>
      <c r="U8" s="37"/>
      <c r="V8" s="37"/>
    </row>
    <row r="9" spans="2:22">
      <c r="B9" s="39"/>
      <c r="C9" s="36"/>
      <c r="D9" s="36"/>
      <c r="E9" s="45"/>
      <c r="F9" s="45"/>
      <c r="G9" s="39"/>
      <c r="H9" s="39"/>
      <c r="I9" s="39"/>
      <c r="J9" s="39"/>
      <c r="K9" s="39"/>
      <c r="L9" s="39"/>
      <c r="M9" s="39"/>
      <c r="N9" s="39"/>
      <c r="O9" s="39"/>
      <c r="P9" s="39"/>
      <c r="Q9" s="39"/>
      <c r="R9" s="40"/>
      <c r="S9" s="37"/>
      <c r="T9" s="37"/>
      <c r="U9" s="37"/>
      <c r="V9" s="37"/>
    </row>
    <row r="10" spans="2:22">
      <c r="B10" s="39"/>
      <c r="C10" s="36"/>
      <c r="D10" s="36"/>
      <c r="E10" s="45"/>
      <c r="F10" s="45"/>
      <c r="G10" s="39" t="s">
        <v>256</v>
      </c>
      <c r="H10" s="39"/>
      <c r="I10" s="39"/>
      <c r="J10" s="40" t="s">
        <v>13</v>
      </c>
      <c r="K10" s="40"/>
      <c r="L10" s="40"/>
      <c r="M10" s="40"/>
      <c r="N10" s="40"/>
      <c r="O10" s="40"/>
      <c r="P10" s="40"/>
      <c r="Q10">
        <v>1</v>
      </c>
      <c r="R10">
        <v>3</v>
      </c>
      <c r="S10" s="37"/>
      <c r="T10" s="37"/>
      <c r="U10" s="37"/>
      <c r="V10" s="37"/>
    </row>
    <row r="11" spans="2:22">
      <c r="B11" s="39"/>
      <c r="C11" s="36"/>
      <c r="D11" s="36"/>
      <c r="E11" s="45"/>
      <c r="F11" s="45"/>
      <c r="G11" s="35" t="s">
        <v>169</v>
      </c>
      <c r="H11" s="40"/>
      <c r="I11" s="40"/>
      <c r="J11" s="39" t="s">
        <v>181</v>
      </c>
      <c r="K11" s="39"/>
      <c r="L11" s="39"/>
      <c r="M11" s="39"/>
      <c r="N11" s="39"/>
      <c r="O11" s="39"/>
      <c r="P11" s="39"/>
      <c r="Q11" s="39">
        <v>1</v>
      </c>
      <c r="R11" s="40">
        <v>4</v>
      </c>
      <c r="S11" s="46" t="s">
        <v>15</v>
      </c>
      <c r="T11" s="39"/>
      <c r="U11" s="39"/>
      <c r="V11" s="39"/>
    </row>
    <row r="12" spans="2:22">
      <c r="B12" s="39"/>
      <c r="C12" s="36"/>
      <c r="D12" s="36"/>
      <c r="E12" s="45"/>
      <c r="F12" s="45"/>
      <c r="G12" s="40"/>
      <c r="H12" s="40"/>
      <c r="I12" s="40"/>
      <c r="J12" s="39"/>
      <c r="K12" s="39"/>
      <c r="L12" s="39"/>
      <c r="M12" s="39"/>
      <c r="N12" s="39"/>
      <c r="O12" s="39"/>
      <c r="P12" s="39"/>
      <c r="Q12" s="39"/>
      <c r="R12" s="40"/>
      <c r="S12" s="39"/>
      <c r="T12" s="39"/>
      <c r="U12" s="39"/>
      <c r="V12" s="39"/>
    </row>
    <row r="13" spans="2:22">
      <c r="B13" s="39"/>
      <c r="C13" s="36"/>
      <c r="D13" s="36"/>
      <c r="E13" s="45"/>
      <c r="F13" s="45"/>
      <c r="G13" s="40" t="s">
        <v>16</v>
      </c>
      <c r="H13" s="40"/>
      <c r="I13" s="40"/>
      <c r="J13" s="39" t="s">
        <v>180</v>
      </c>
      <c r="K13" s="39"/>
      <c r="L13" s="39"/>
      <c r="M13" s="39"/>
      <c r="N13" s="39"/>
      <c r="O13" s="39"/>
      <c r="P13" s="39"/>
      <c r="Q13" s="39">
        <v>1</v>
      </c>
      <c r="R13" s="38">
        <v>3</v>
      </c>
      <c r="S13" s="46" t="s">
        <v>15</v>
      </c>
      <c r="T13" s="39"/>
      <c r="U13" s="39"/>
      <c r="V13" s="39"/>
    </row>
    <row r="14" spans="2:22">
      <c r="B14" s="39"/>
      <c r="C14" s="36"/>
      <c r="D14" s="36"/>
      <c r="E14" s="45"/>
      <c r="F14" s="45"/>
      <c r="G14" s="40"/>
      <c r="H14" s="40"/>
      <c r="I14" s="40"/>
      <c r="J14" s="39"/>
      <c r="K14" s="39"/>
      <c r="L14" s="39"/>
      <c r="M14" s="39"/>
      <c r="N14" s="39"/>
      <c r="O14" s="39"/>
      <c r="P14" s="39"/>
      <c r="Q14" s="39"/>
      <c r="R14" s="38"/>
      <c r="S14" s="39"/>
      <c r="T14" s="39"/>
      <c r="U14" s="39"/>
      <c r="V14" s="39"/>
    </row>
    <row r="15" spans="2:22">
      <c r="B15" s="34" t="s">
        <v>162</v>
      </c>
      <c r="C15" s="36">
        <v>25</v>
      </c>
      <c r="D15" s="36"/>
      <c r="E15" s="35" t="s">
        <v>161</v>
      </c>
      <c r="F15" s="40"/>
      <c r="G15" s="39" t="s">
        <v>101</v>
      </c>
      <c r="H15" s="39"/>
      <c r="I15" s="39"/>
      <c r="J15" s="36" t="s">
        <v>18</v>
      </c>
      <c r="K15" s="36"/>
      <c r="L15" s="36"/>
      <c r="M15" s="36"/>
      <c r="N15" s="36"/>
      <c r="O15" s="36"/>
      <c r="P15" s="36"/>
      <c r="Q15" s="12">
        <v>1</v>
      </c>
      <c r="R15">
        <v>3</v>
      </c>
      <c r="S15" s="37" t="s">
        <v>19</v>
      </c>
      <c r="T15" s="43"/>
      <c r="U15" s="43"/>
      <c r="V15" s="43"/>
    </row>
    <row r="16" spans="2:22">
      <c r="B16" s="39"/>
      <c r="C16" s="36"/>
      <c r="D16" s="36"/>
      <c r="E16" s="40"/>
      <c r="F16" s="40"/>
      <c r="G16" s="40" t="s">
        <v>20</v>
      </c>
      <c r="H16" s="40"/>
      <c r="I16" s="40"/>
      <c r="J16" s="39" t="s">
        <v>21</v>
      </c>
      <c r="K16" s="39"/>
      <c r="L16" s="39"/>
      <c r="M16" s="39"/>
      <c r="N16" s="39"/>
      <c r="O16" s="39"/>
      <c r="P16" s="39"/>
      <c r="Q16" s="39">
        <v>1</v>
      </c>
      <c r="R16" s="38">
        <v>2</v>
      </c>
      <c r="S16" s="37" t="s">
        <v>22</v>
      </c>
      <c r="T16" s="43"/>
      <c r="U16" s="43"/>
      <c r="V16" s="43"/>
    </row>
    <row r="17" spans="2:22">
      <c r="B17" s="39"/>
      <c r="C17" s="36"/>
      <c r="D17" s="36"/>
      <c r="E17" s="40"/>
      <c r="F17" s="40"/>
      <c r="G17" s="40"/>
      <c r="H17" s="40"/>
      <c r="I17" s="40"/>
      <c r="J17" s="39"/>
      <c r="K17" s="39"/>
      <c r="L17" s="39"/>
      <c r="M17" s="39"/>
      <c r="N17" s="39"/>
      <c r="O17" s="39"/>
      <c r="P17" s="39"/>
      <c r="Q17" s="39"/>
      <c r="R17" s="38"/>
      <c r="S17" s="43"/>
      <c r="T17" s="43"/>
      <c r="U17" s="43"/>
      <c r="V17" s="43"/>
    </row>
    <row r="18" spans="2:22">
      <c r="B18" s="39"/>
      <c r="C18" s="36"/>
      <c r="D18" s="36"/>
      <c r="E18" s="40"/>
      <c r="F18" s="40"/>
      <c r="G18" s="50" t="s">
        <v>23</v>
      </c>
      <c r="H18" s="50"/>
      <c r="I18" s="50"/>
      <c r="J18" s="39" t="s">
        <v>184</v>
      </c>
      <c r="K18" s="39"/>
      <c r="L18" s="39"/>
      <c r="M18" s="39"/>
      <c r="N18" s="39"/>
      <c r="O18" s="39"/>
      <c r="P18" s="39"/>
      <c r="Q18" s="39">
        <v>1</v>
      </c>
      <c r="R18" s="38">
        <v>1</v>
      </c>
      <c r="S18" s="37" t="s">
        <v>25</v>
      </c>
      <c r="T18" s="43"/>
      <c r="U18" s="43"/>
      <c r="V18" s="43"/>
    </row>
    <row r="19" spans="2:22">
      <c r="B19" s="39"/>
      <c r="C19" s="36"/>
      <c r="D19" s="36"/>
      <c r="E19" s="40"/>
      <c r="F19" s="40"/>
      <c r="G19" s="50"/>
      <c r="H19" s="50"/>
      <c r="I19" s="50"/>
      <c r="J19" s="39"/>
      <c r="K19" s="39"/>
      <c r="L19" s="39"/>
      <c r="M19" s="39"/>
      <c r="N19" s="39"/>
      <c r="O19" s="39"/>
      <c r="P19" s="39"/>
      <c r="Q19" s="39"/>
      <c r="R19" s="38"/>
      <c r="S19" s="43"/>
      <c r="T19" s="43"/>
      <c r="U19" s="43"/>
      <c r="V19" s="43"/>
    </row>
    <row r="20" spans="2:22">
      <c r="B20" s="39"/>
      <c r="C20" s="36"/>
      <c r="D20" s="36"/>
      <c r="E20" s="40" t="s">
        <v>26</v>
      </c>
      <c r="F20" s="40"/>
      <c r="G20" s="47" t="s">
        <v>27</v>
      </c>
      <c r="H20" s="47"/>
      <c r="I20" s="47"/>
      <c r="J20" s="36" t="s">
        <v>28</v>
      </c>
      <c r="K20" s="36"/>
      <c r="L20" s="36"/>
      <c r="M20" s="36"/>
      <c r="N20" s="36"/>
      <c r="O20" s="36"/>
      <c r="P20" s="36"/>
      <c r="Q20" s="41">
        <v>1</v>
      </c>
      <c r="R20" s="38">
        <v>3</v>
      </c>
      <c r="S20" s="37" t="s">
        <v>29</v>
      </c>
      <c r="T20" s="37"/>
      <c r="U20" s="37"/>
      <c r="V20" s="37"/>
    </row>
    <row r="21" spans="2:22">
      <c r="B21" s="39"/>
      <c r="C21" s="36"/>
      <c r="D21" s="36"/>
      <c r="E21" s="40"/>
      <c r="F21" s="40"/>
      <c r="G21" s="47"/>
      <c r="H21" s="47"/>
      <c r="I21" s="47"/>
      <c r="J21" s="36"/>
      <c r="K21" s="36"/>
      <c r="L21" s="36"/>
      <c r="M21" s="36"/>
      <c r="N21" s="36"/>
      <c r="O21" s="36"/>
      <c r="P21" s="36"/>
      <c r="Q21" s="41"/>
      <c r="R21" s="38"/>
      <c r="S21" s="37"/>
      <c r="T21" s="37"/>
      <c r="U21" s="37"/>
      <c r="V21" s="37"/>
    </row>
    <row r="22" spans="2:22" ht="13.5" customHeight="1">
      <c r="B22" s="39"/>
      <c r="C22" s="36"/>
      <c r="D22" s="36"/>
      <c r="E22" s="40"/>
      <c r="F22" s="40"/>
      <c r="G22" s="47"/>
      <c r="H22" s="47"/>
      <c r="I22" s="47"/>
      <c r="J22" s="36"/>
      <c r="K22" s="36"/>
      <c r="L22" s="36"/>
      <c r="M22" s="36"/>
      <c r="N22" s="36"/>
      <c r="O22" s="36"/>
      <c r="P22" s="36"/>
      <c r="Q22" s="41"/>
      <c r="R22" s="38"/>
      <c r="S22" s="37"/>
      <c r="T22" s="37"/>
      <c r="U22" s="37"/>
      <c r="V22" s="37"/>
    </row>
    <row r="23" spans="2:22">
      <c r="B23" s="39"/>
      <c r="C23" s="36"/>
      <c r="D23" s="36"/>
      <c r="E23" s="40"/>
      <c r="F23" s="40"/>
      <c r="G23" s="47"/>
      <c r="H23" s="47"/>
      <c r="I23" s="47"/>
      <c r="J23" s="36"/>
      <c r="K23" s="36"/>
      <c r="L23" s="36"/>
      <c r="M23" s="36"/>
      <c r="N23" s="36"/>
      <c r="O23" s="36"/>
      <c r="P23" s="36"/>
      <c r="Q23" s="41"/>
      <c r="R23" s="38"/>
      <c r="S23" s="37"/>
      <c r="T23" s="37"/>
      <c r="U23" s="37"/>
      <c r="V23" s="37"/>
    </row>
    <row r="24" spans="2:22">
      <c r="B24" s="39"/>
      <c r="C24" s="36"/>
      <c r="D24" s="36"/>
      <c r="E24" s="40"/>
      <c r="F24" s="40"/>
      <c r="G24" s="47" t="s">
        <v>30</v>
      </c>
      <c r="H24" s="47"/>
      <c r="I24" s="47"/>
      <c r="J24" s="40" t="s">
        <v>31</v>
      </c>
      <c r="K24" s="40"/>
      <c r="L24" s="40"/>
      <c r="M24" s="40"/>
      <c r="N24" s="40"/>
      <c r="O24" s="40"/>
      <c r="P24" s="40"/>
      <c r="Q24" s="40">
        <v>1</v>
      </c>
      <c r="R24" s="38">
        <v>2</v>
      </c>
      <c r="S24" s="37" t="s">
        <v>32</v>
      </c>
      <c r="T24" s="37"/>
      <c r="U24" s="37"/>
      <c r="V24" s="37"/>
    </row>
    <row r="25" spans="2:22">
      <c r="B25" s="39"/>
      <c r="C25" s="36"/>
      <c r="D25" s="36"/>
      <c r="E25" s="40"/>
      <c r="F25" s="40"/>
      <c r="G25" s="47"/>
      <c r="H25" s="47"/>
      <c r="I25" s="47"/>
      <c r="J25" s="40"/>
      <c r="K25" s="40"/>
      <c r="L25" s="40"/>
      <c r="M25" s="40"/>
      <c r="N25" s="40"/>
      <c r="O25" s="40"/>
      <c r="P25" s="40"/>
      <c r="Q25" s="40"/>
      <c r="R25" s="38"/>
      <c r="S25" s="37"/>
      <c r="T25" s="37"/>
      <c r="U25" s="37"/>
      <c r="V25" s="37"/>
    </row>
    <row r="26" spans="2:22">
      <c r="B26" s="39"/>
      <c r="C26" s="36"/>
      <c r="D26" s="36"/>
      <c r="E26" s="40"/>
      <c r="F26" s="40"/>
      <c r="G26" s="47"/>
      <c r="H26" s="47"/>
      <c r="I26" s="47"/>
      <c r="J26" s="40"/>
      <c r="K26" s="40"/>
      <c r="L26" s="40"/>
      <c r="M26" s="40"/>
      <c r="N26" s="40"/>
      <c r="O26" s="40"/>
      <c r="P26" s="40"/>
      <c r="Q26" s="40"/>
      <c r="R26" s="38"/>
      <c r="S26" s="37"/>
      <c r="T26" s="37"/>
      <c r="U26" s="37"/>
      <c r="V26" s="37"/>
    </row>
    <row r="27" spans="2:22" s="17" customFormat="1">
      <c r="B27" s="39"/>
      <c r="C27" s="36"/>
      <c r="D27" s="36"/>
      <c r="E27" s="40"/>
      <c r="F27" s="40"/>
      <c r="G27" s="40" t="s">
        <v>33</v>
      </c>
      <c r="H27" s="40"/>
      <c r="I27" s="40"/>
      <c r="J27" s="35" t="s">
        <v>185</v>
      </c>
      <c r="K27" s="35"/>
      <c r="L27" s="35"/>
      <c r="M27" s="35"/>
      <c r="N27" s="35"/>
      <c r="O27" s="35"/>
      <c r="P27" s="35"/>
      <c r="Q27" s="48">
        <v>0.9</v>
      </c>
      <c r="R27" s="49">
        <v>3.6</v>
      </c>
      <c r="S27" s="37" t="s">
        <v>269</v>
      </c>
      <c r="T27" s="37"/>
      <c r="U27" s="37"/>
      <c r="V27" s="37"/>
    </row>
    <row r="28" spans="2:22">
      <c r="B28" s="39"/>
      <c r="C28" s="36"/>
      <c r="D28" s="36"/>
      <c r="E28" s="40"/>
      <c r="F28" s="40"/>
      <c r="G28" s="40"/>
      <c r="H28" s="40"/>
      <c r="I28" s="40"/>
      <c r="J28" s="35"/>
      <c r="K28" s="35"/>
      <c r="L28" s="35"/>
      <c r="M28" s="35"/>
      <c r="N28" s="35"/>
      <c r="O28" s="35"/>
      <c r="P28" s="35"/>
      <c r="Q28" s="48"/>
      <c r="R28" s="49"/>
      <c r="S28" s="37"/>
      <c r="T28" s="37"/>
      <c r="U28" s="37"/>
      <c r="V28" s="37"/>
    </row>
    <row r="29" spans="2:22" s="17" customFormat="1">
      <c r="B29" s="39"/>
      <c r="C29" s="36"/>
      <c r="D29" s="36"/>
      <c r="E29" s="40"/>
      <c r="F29" s="40"/>
      <c r="G29" s="50" t="s">
        <v>34</v>
      </c>
      <c r="H29" s="50"/>
      <c r="I29" s="50"/>
      <c r="J29" s="39" t="s">
        <v>35</v>
      </c>
      <c r="K29" s="39"/>
      <c r="L29" s="39"/>
      <c r="M29" s="39"/>
      <c r="N29" s="39"/>
      <c r="O29" s="39"/>
      <c r="P29" s="39"/>
      <c r="Q29" s="39">
        <v>0.9</v>
      </c>
      <c r="R29" s="38">
        <v>0.9</v>
      </c>
      <c r="S29" s="37" t="s">
        <v>268</v>
      </c>
      <c r="T29" s="37"/>
      <c r="U29" s="37"/>
      <c r="V29" s="37"/>
    </row>
    <row r="30" spans="2:22" s="17" customFormat="1">
      <c r="B30" s="39"/>
      <c r="C30" s="36"/>
      <c r="D30" s="36"/>
      <c r="E30" s="40"/>
      <c r="F30" s="40"/>
      <c r="G30" s="50"/>
      <c r="H30" s="50"/>
      <c r="I30" s="50"/>
      <c r="J30" s="39"/>
      <c r="K30" s="39"/>
      <c r="L30" s="39"/>
      <c r="M30" s="39"/>
      <c r="N30" s="39"/>
      <c r="O30" s="39"/>
      <c r="P30" s="39"/>
      <c r="Q30" s="39"/>
      <c r="R30" s="38"/>
      <c r="S30" s="37"/>
      <c r="T30" s="37"/>
      <c r="U30" s="37"/>
      <c r="V30" s="37"/>
    </row>
    <row r="31" spans="2:22" ht="13.5" customHeight="1">
      <c r="B31" s="39"/>
      <c r="C31" s="36"/>
      <c r="D31" s="36"/>
      <c r="E31" s="40"/>
      <c r="F31" s="40"/>
      <c r="G31" s="50"/>
      <c r="H31" s="50"/>
      <c r="I31" s="50"/>
      <c r="J31" s="39"/>
      <c r="K31" s="39"/>
      <c r="L31" s="39"/>
      <c r="M31" s="39"/>
      <c r="N31" s="39"/>
      <c r="O31" s="39"/>
      <c r="P31" s="39"/>
      <c r="Q31" s="39"/>
      <c r="R31" s="38"/>
      <c r="S31" s="37"/>
      <c r="T31" s="37"/>
      <c r="U31" s="37"/>
      <c r="V31" s="37"/>
    </row>
    <row r="32" spans="2:22">
      <c r="B32" s="39"/>
      <c r="C32" s="36"/>
      <c r="D32" s="36"/>
      <c r="E32" s="40"/>
      <c r="F32" s="40"/>
      <c r="G32" s="50"/>
      <c r="H32" s="50"/>
      <c r="I32" s="50"/>
      <c r="J32" s="39"/>
      <c r="K32" s="39"/>
      <c r="L32" s="39"/>
      <c r="M32" s="39"/>
      <c r="N32" s="39"/>
      <c r="O32" s="39"/>
      <c r="P32" s="39"/>
      <c r="Q32" s="39"/>
      <c r="R32" s="38"/>
      <c r="S32" s="37"/>
      <c r="T32" s="37"/>
      <c r="U32" s="37"/>
      <c r="V32" s="37"/>
    </row>
    <row r="33" spans="2:22">
      <c r="B33" s="39"/>
      <c r="C33" s="36"/>
      <c r="D33" s="36"/>
      <c r="E33" s="35" t="s">
        <v>249</v>
      </c>
      <c r="F33" s="40"/>
      <c r="G33" s="51" t="s">
        <v>36</v>
      </c>
      <c r="H33" s="51"/>
      <c r="I33" s="51"/>
      <c r="J33" s="34" t="s">
        <v>168</v>
      </c>
      <c r="K33" s="39"/>
      <c r="L33" s="39"/>
      <c r="M33" s="39"/>
      <c r="N33" s="39"/>
      <c r="O33" s="39"/>
      <c r="P33" s="39"/>
      <c r="Q33" s="39">
        <v>1</v>
      </c>
      <c r="R33" s="40">
        <v>3</v>
      </c>
      <c r="S33" s="37" t="s">
        <v>267</v>
      </c>
      <c r="T33" s="43"/>
      <c r="U33" s="43"/>
      <c r="V33" s="43"/>
    </row>
    <row r="34" spans="2:22">
      <c r="B34" s="39"/>
      <c r="C34" s="36"/>
      <c r="D34" s="36"/>
      <c r="E34" s="40"/>
      <c r="F34" s="40"/>
      <c r="G34" s="51"/>
      <c r="H34" s="51"/>
      <c r="I34" s="51"/>
      <c r="J34" s="39"/>
      <c r="K34" s="39"/>
      <c r="L34" s="39"/>
      <c r="M34" s="39"/>
      <c r="N34" s="39"/>
      <c r="O34" s="39"/>
      <c r="P34" s="39"/>
      <c r="Q34" s="39"/>
      <c r="R34" s="40"/>
      <c r="S34" s="43"/>
      <c r="T34" s="43"/>
      <c r="U34" s="43"/>
      <c r="V34" s="43"/>
    </row>
    <row r="35" spans="2:22">
      <c r="B35" s="39"/>
      <c r="C35" s="36"/>
      <c r="D35" s="36"/>
      <c r="E35" s="40"/>
      <c r="F35" s="40"/>
      <c r="G35" s="51"/>
      <c r="H35" s="51"/>
      <c r="I35" s="51"/>
      <c r="J35" s="39"/>
      <c r="K35" s="39"/>
      <c r="L35" s="39"/>
      <c r="M35" s="39"/>
      <c r="N35" s="39"/>
      <c r="O35" s="39"/>
      <c r="P35" s="39"/>
      <c r="Q35" s="39"/>
      <c r="R35" s="40"/>
      <c r="S35" s="43"/>
      <c r="T35" s="43"/>
      <c r="U35" s="43"/>
      <c r="V35" s="43"/>
    </row>
    <row r="36" spans="2:22">
      <c r="B36" s="39"/>
      <c r="C36" s="36"/>
      <c r="D36" s="36"/>
      <c r="E36" s="40"/>
      <c r="F36" s="40"/>
      <c r="G36" s="47" t="s">
        <v>37</v>
      </c>
      <c r="H36" s="47"/>
      <c r="I36" s="47"/>
      <c r="J36" s="34" t="s">
        <v>167</v>
      </c>
      <c r="K36" s="39"/>
      <c r="L36" s="39"/>
      <c r="M36" s="39"/>
      <c r="N36" s="39"/>
      <c r="O36" s="39"/>
      <c r="P36" s="39"/>
      <c r="Q36" s="39">
        <v>1</v>
      </c>
      <c r="R36" s="40">
        <v>3</v>
      </c>
      <c r="S36" s="37" t="s">
        <v>38</v>
      </c>
      <c r="T36" s="43"/>
      <c r="U36" s="43"/>
      <c r="V36" s="43"/>
    </row>
    <row r="37" spans="2:22">
      <c r="B37" s="39"/>
      <c r="C37" s="36"/>
      <c r="D37" s="36"/>
      <c r="E37" s="40"/>
      <c r="F37" s="40"/>
      <c r="G37" s="47"/>
      <c r="H37" s="47"/>
      <c r="I37" s="47"/>
      <c r="J37" s="39"/>
      <c r="K37" s="39"/>
      <c r="L37" s="39"/>
      <c r="M37" s="39"/>
      <c r="N37" s="39"/>
      <c r="O37" s="39"/>
      <c r="P37" s="39"/>
      <c r="Q37" s="39"/>
      <c r="R37" s="40"/>
      <c r="S37" s="43"/>
      <c r="T37" s="43"/>
      <c r="U37" s="43"/>
      <c r="V37" s="43"/>
    </row>
    <row r="38" spans="2:22">
      <c r="B38" s="39"/>
      <c r="C38" s="36"/>
      <c r="D38" s="36"/>
      <c r="E38" s="40"/>
      <c r="F38" s="40"/>
      <c r="G38" s="50" t="s">
        <v>39</v>
      </c>
      <c r="H38" s="50"/>
      <c r="I38" s="50"/>
      <c r="J38" s="34" t="s">
        <v>186</v>
      </c>
      <c r="K38" s="39"/>
      <c r="L38" s="39"/>
      <c r="M38" s="39"/>
      <c r="N38" s="39"/>
      <c r="O38" s="39"/>
      <c r="P38" s="39"/>
      <c r="Q38" s="39">
        <v>1</v>
      </c>
      <c r="R38" s="40">
        <v>3</v>
      </c>
      <c r="S38" s="37" t="s">
        <v>40</v>
      </c>
      <c r="T38" s="43"/>
      <c r="U38" s="43"/>
      <c r="V38" s="43"/>
    </row>
    <row r="39" spans="2:22">
      <c r="B39" s="39"/>
      <c r="C39" s="36"/>
      <c r="D39" s="36"/>
      <c r="E39" s="40"/>
      <c r="F39" s="40"/>
      <c r="G39" s="50"/>
      <c r="H39" s="50"/>
      <c r="I39" s="50"/>
      <c r="J39" s="39"/>
      <c r="K39" s="39"/>
      <c r="L39" s="39"/>
      <c r="M39" s="39"/>
      <c r="N39" s="39"/>
      <c r="O39" s="39"/>
      <c r="P39" s="39"/>
      <c r="Q39" s="39"/>
      <c r="R39" s="40"/>
      <c r="S39" s="43"/>
      <c r="T39" s="43"/>
      <c r="U39" s="43"/>
      <c r="V39" s="43"/>
    </row>
    <row r="40" spans="2:22" s="23" customFormat="1">
      <c r="B40" s="34" t="s">
        <v>248</v>
      </c>
      <c r="C40" s="36">
        <v>60</v>
      </c>
      <c r="D40" s="36"/>
      <c r="E40" s="35" t="s">
        <v>163</v>
      </c>
      <c r="F40" s="35"/>
      <c r="G40" s="34" t="s">
        <v>117</v>
      </c>
      <c r="H40" s="34"/>
      <c r="I40" s="34"/>
      <c r="J40" s="34" t="s">
        <v>179</v>
      </c>
      <c r="K40" s="34"/>
      <c r="L40" s="34"/>
      <c r="M40" s="34"/>
      <c r="N40" s="34"/>
      <c r="O40" s="34"/>
      <c r="P40" s="34"/>
      <c r="Q40" s="39">
        <v>1</v>
      </c>
      <c r="R40" s="38">
        <v>6</v>
      </c>
      <c r="S40" s="37" t="s">
        <v>289</v>
      </c>
      <c r="T40" s="37"/>
      <c r="U40" s="37"/>
      <c r="V40" s="37"/>
    </row>
    <row r="41" spans="2:22" s="23" customFormat="1">
      <c r="B41" s="34"/>
      <c r="C41" s="36"/>
      <c r="D41" s="36"/>
      <c r="E41" s="35"/>
      <c r="F41" s="35"/>
      <c r="G41" s="34"/>
      <c r="H41" s="34"/>
      <c r="I41" s="34"/>
      <c r="J41" s="34"/>
      <c r="K41" s="34"/>
      <c r="L41" s="34"/>
      <c r="M41" s="34"/>
      <c r="N41" s="34"/>
      <c r="O41" s="34"/>
      <c r="P41" s="34"/>
      <c r="Q41" s="39"/>
      <c r="R41" s="38"/>
      <c r="S41" s="37"/>
      <c r="T41" s="37"/>
      <c r="U41" s="37"/>
      <c r="V41" s="37"/>
    </row>
    <row r="42" spans="2:22" ht="13.5" customHeight="1">
      <c r="B42" s="34"/>
      <c r="C42" s="36"/>
      <c r="D42" s="36"/>
      <c r="E42" s="35"/>
      <c r="F42" s="35"/>
      <c r="G42" s="34"/>
      <c r="H42" s="34"/>
      <c r="I42" s="34"/>
      <c r="J42" s="34"/>
      <c r="K42" s="34"/>
      <c r="L42" s="34"/>
      <c r="M42" s="34"/>
      <c r="N42" s="34"/>
      <c r="O42" s="34"/>
      <c r="P42" s="34"/>
      <c r="Q42" s="39"/>
      <c r="R42" s="38"/>
      <c r="S42" s="37"/>
      <c r="T42" s="37"/>
      <c r="U42" s="37"/>
      <c r="V42" s="37"/>
    </row>
    <row r="43" spans="2:22" s="23" customFormat="1" ht="13.5" customHeight="1">
      <c r="B43" s="34"/>
      <c r="C43" s="36"/>
      <c r="D43" s="36"/>
      <c r="E43" s="35"/>
      <c r="F43" s="35"/>
      <c r="G43" s="34"/>
      <c r="H43" s="34"/>
      <c r="I43" s="34"/>
      <c r="J43" s="34"/>
      <c r="K43" s="34"/>
      <c r="L43" s="34"/>
      <c r="M43" s="34"/>
      <c r="N43" s="34"/>
      <c r="O43" s="34"/>
      <c r="P43" s="34"/>
      <c r="Q43" s="39"/>
      <c r="R43" s="38"/>
      <c r="S43" s="37"/>
      <c r="T43" s="37"/>
      <c r="U43" s="37"/>
      <c r="V43" s="37"/>
    </row>
    <row r="44" spans="2:22">
      <c r="B44" s="34"/>
      <c r="C44" s="36"/>
      <c r="D44" s="36"/>
      <c r="E44" s="35"/>
      <c r="F44" s="35"/>
      <c r="G44" s="34"/>
      <c r="H44" s="34"/>
      <c r="I44" s="34"/>
      <c r="J44" s="34"/>
      <c r="K44" s="34"/>
      <c r="L44" s="34"/>
      <c r="M44" s="34"/>
      <c r="N44" s="34"/>
      <c r="O44" s="34"/>
      <c r="P44" s="34"/>
      <c r="Q44" s="39"/>
      <c r="R44" s="38"/>
      <c r="S44" s="37"/>
      <c r="T44" s="37"/>
      <c r="U44" s="37"/>
      <c r="V44" s="37"/>
    </row>
    <row r="45" spans="2:22">
      <c r="B45" s="34"/>
      <c r="C45" s="36"/>
      <c r="D45" s="36"/>
      <c r="E45" s="35"/>
      <c r="F45" s="35"/>
      <c r="G45" s="40" t="s">
        <v>42</v>
      </c>
      <c r="H45" s="40"/>
      <c r="I45" s="40"/>
      <c r="J45" s="34" t="s">
        <v>175</v>
      </c>
      <c r="K45" s="39"/>
      <c r="L45" s="39"/>
      <c r="M45" s="39"/>
      <c r="N45" s="39"/>
      <c r="O45" s="39"/>
      <c r="P45" s="39"/>
      <c r="Q45" s="39">
        <v>1</v>
      </c>
      <c r="R45" s="38">
        <v>4</v>
      </c>
      <c r="S45" s="37" t="s">
        <v>43</v>
      </c>
      <c r="T45" s="43"/>
      <c r="U45" s="43"/>
      <c r="V45" s="43"/>
    </row>
    <row r="46" spans="2:22">
      <c r="B46" s="34"/>
      <c r="C46" s="36"/>
      <c r="D46" s="36"/>
      <c r="E46" s="35"/>
      <c r="F46" s="35"/>
      <c r="G46" s="40"/>
      <c r="H46" s="40"/>
      <c r="I46" s="40"/>
      <c r="J46" s="39"/>
      <c r="K46" s="39"/>
      <c r="L46" s="39"/>
      <c r="M46" s="39"/>
      <c r="N46" s="39"/>
      <c r="O46" s="39"/>
      <c r="P46" s="39"/>
      <c r="Q46" s="39"/>
      <c r="R46" s="38"/>
      <c r="S46" s="43"/>
      <c r="T46" s="43"/>
      <c r="U46" s="43"/>
      <c r="V46" s="43"/>
    </row>
    <row r="47" spans="2:22">
      <c r="B47" s="34"/>
      <c r="C47" s="36"/>
      <c r="D47" s="36"/>
      <c r="E47" s="35"/>
      <c r="F47" s="35"/>
      <c r="G47" s="40" t="s">
        <v>124</v>
      </c>
      <c r="H47" s="40"/>
      <c r="I47" s="40"/>
      <c r="J47" s="34" t="s">
        <v>237</v>
      </c>
      <c r="K47" s="34"/>
      <c r="L47" s="34"/>
      <c r="M47" s="34"/>
      <c r="N47" s="34"/>
      <c r="O47" s="34"/>
      <c r="P47" s="34"/>
      <c r="Q47" s="39">
        <v>1</v>
      </c>
      <c r="R47" s="38">
        <v>6</v>
      </c>
      <c r="S47" s="37" t="s">
        <v>290</v>
      </c>
      <c r="T47" s="37"/>
      <c r="U47" s="37"/>
      <c r="V47" s="37"/>
    </row>
    <row r="48" spans="2:22">
      <c r="B48" s="34"/>
      <c r="C48" s="36"/>
      <c r="D48" s="36"/>
      <c r="E48" s="35"/>
      <c r="F48" s="35"/>
      <c r="G48" s="40"/>
      <c r="H48" s="40"/>
      <c r="I48" s="40"/>
      <c r="J48" s="34"/>
      <c r="K48" s="34"/>
      <c r="L48" s="34"/>
      <c r="M48" s="34"/>
      <c r="N48" s="34"/>
      <c r="O48" s="34"/>
      <c r="P48" s="34"/>
      <c r="Q48" s="39"/>
      <c r="R48" s="38"/>
      <c r="S48" s="37"/>
      <c r="T48" s="37"/>
      <c r="U48" s="37"/>
      <c r="V48" s="37"/>
    </row>
    <row r="49" spans="2:22" s="23" customFormat="1">
      <c r="B49" s="34"/>
      <c r="C49" s="36"/>
      <c r="D49" s="36"/>
      <c r="E49" s="35"/>
      <c r="F49" s="35"/>
      <c r="G49" s="40"/>
      <c r="H49" s="40"/>
      <c r="I49" s="40"/>
      <c r="J49" s="34"/>
      <c r="K49" s="34"/>
      <c r="L49" s="34"/>
      <c r="M49" s="34"/>
      <c r="N49" s="34"/>
      <c r="O49" s="34"/>
      <c r="P49" s="34"/>
      <c r="Q49" s="39"/>
      <c r="R49" s="38"/>
      <c r="S49" s="37"/>
      <c r="T49" s="37"/>
      <c r="U49" s="37"/>
      <c r="V49" s="37"/>
    </row>
    <row r="50" spans="2:22" s="23" customFormat="1">
      <c r="B50" s="34"/>
      <c r="C50" s="36"/>
      <c r="D50" s="36"/>
      <c r="E50" s="35"/>
      <c r="F50" s="35"/>
      <c r="G50" s="40"/>
      <c r="H50" s="40"/>
      <c r="I50" s="40"/>
      <c r="J50" s="34"/>
      <c r="K50" s="34"/>
      <c r="L50" s="34"/>
      <c r="M50" s="34"/>
      <c r="N50" s="34"/>
      <c r="O50" s="34"/>
      <c r="P50" s="34"/>
      <c r="Q50" s="39"/>
      <c r="R50" s="38"/>
      <c r="S50" s="37"/>
      <c r="T50" s="37"/>
      <c r="U50" s="37"/>
      <c r="V50" s="37"/>
    </row>
    <row r="51" spans="2:22" s="23" customFormat="1">
      <c r="B51" s="34"/>
      <c r="C51" s="36"/>
      <c r="D51" s="36"/>
      <c r="E51" s="35"/>
      <c r="F51" s="35"/>
      <c r="G51" s="40"/>
      <c r="H51" s="40"/>
      <c r="I51" s="40"/>
      <c r="J51" s="34"/>
      <c r="K51" s="34"/>
      <c r="L51" s="34"/>
      <c r="M51" s="34"/>
      <c r="N51" s="34"/>
      <c r="O51" s="34"/>
      <c r="P51" s="34"/>
      <c r="Q51" s="39"/>
      <c r="R51" s="38"/>
      <c r="S51" s="37"/>
      <c r="T51" s="37"/>
      <c r="U51" s="37"/>
      <c r="V51" s="37"/>
    </row>
    <row r="52" spans="2:22" s="23" customFormat="1">
      <c r="B52" s="34"/>
      <c r="C52" s="36"/>
      <c r="D52" s="36"/>
      <c r="E52" s="35"/>
      <c r="F52" s="35"/>
      <c r="G52" s="40"/>
      <c r="H52" s="40"/>
      <c r="I52" s="40"/>
      <c r="J52" s="34"/>
      <c r="K52" s="34"/>
      <c r="L52" s="34"/>
      <c r="M52" s="34"/>
      <c r="N52" s="34"/>
      <c r="O52" s="34"/>
      <c r="P52" s="34"/>
      <c r="Q52" s="39"/>
      <c r="R52" s="38"/>
      <c r="S52" s="37"/>
      <c r="T52" s="37"/>
      <c r="U52" s="37"/>
      <c r="V52" s="37"/>
    </row>
    <row r="53" spans="2:22" s="23" customFormat="1">
      <c r="B53" s="34"/>
      <c r="C53" s="36"/>
      <c r="D53" s="36"/>
      <c r="E53" s="35"/>
      <c r="F53" s="35"/>
      <c r="G53" s="40"/>
      <c r="H53" s="40"/>
      <c r="I53" s="40"/>
      <c r="J53" s="34"/>
      <c r="K53" s="34"/>
      <c r="L53" s="34"/>
      <c r="M53" s="34"/>
      <c r="N53" s="34"/>
      <c r="O53" s="34"/>
      <c r="P53" s="34"/>
      <c r="Q53" s="39"/>
      <c r="R53" s="38"/>
      <c r="S53" s="37"/>
      <c r="T53" s="37"/>
      <c r="U53" s="37"/>
      <c r="V53" s="37"/>
    </row>
    <row r="54" spans="2:22" s="23" customFormat="1">
      <c r="B54" s="34"/>
      <c r="C54" s="36"/>
      <c r="D54" s="36"/>
      <c r="E54" s="35"/>
      <c r="F54" s="35"/>
      <c r="G54" s="40"/>
      <c r="H54" s="40"/>
      <c r="I54" s="40"/>
      <c r="J54" s="34"/>
      <c r="K54" s="34"/>
      <c r="L54" s="34"/>
      <c r="M54" s="34"/>
      <c r="N54" s="34"/>
      <c r="O54" s="34"/>
      <c r="P54" s="34"/>
      <c r="Q54" s="39"/>
      <c r="R54" s="38"/>
      <c r="S54" s="37"/>
      <c r="T54" s="37"/>
      <c r="U54" s="37"/>
      <c r="V54" s="37"/>
    </row>
    <row r="55" spans="2:22">
      <c r="B55" s="34"/>
      <c r="C55" s="36"/>
      <c r="D55" s="36"/>
      <c r="E55" s="35"/>
      <c r="F55" s="35"/>
      <c r="G55" s="40" t="s">
        <v>257</v>
      </c>
      <c r="H55" s="40"/>
      <c r="I55" s="40"/>
      <c r="J55" s="34" t="s">
        <v>176</v>
      </c>
      <c r="K55" s="39"/>
      <c r="L55" s="39"/>
      <c r="M55" s="39"/>
      <c r="N55" s="39"/>
      <c r="O55" s="39"/>
      <c r="P55" s="39"/>
      <c r="Q55" s="39">
        <v>0</v>
      </c>
      <c r="R55" s="38">
        <v>0</v>
      </c>
      <c r="S55" s="52" t="s">
        <v>247</v>
      </c>
      <c r="T55" s="43"/>
      <c r="U55" s="43"/>
      <c r="V55" s="43"/>
    </row>
    <row r="56" spans="2:22">
      <c r="B56" s="34"/>
      <c r="C56" s="36"/>
      <c r="D56" s="36"/>
      <c r="E56" s="35"/>
      <c r="F56" s="35"/>
      <c r="G56" s="40"/>
      <c r="H56" s="40"/>
      <c r="I56" s="40"/>
      <c r="J56" s="39"/>
      <c r="K56" s="39"/>
      <c r="L56" s="39"/>
      <c r="M56" s="39"/>
      <c r="N56" s="39"/>
      <c r="O56" s="39"/>
      <c r="P56" s="39"/>
      <c r="Q56" s="39"/>
      <c r="R56" s="38"/>
      <c r="S56" s="43"/>
      <c r="T56" s="43"/>
      <c r="U56" s="43"/>
      <c r="V56" s="43"/>
    </row>
    <row r="57" spans="2:22" s="23" customFormat="1">
      <c r="B57" s="34"/>
      <c r="C57" s="36"/>
      <c r="D57" s="36"/>
      <c r="E57" s="34" t="s">
        <v>174</v>
      </c>
      <c r="F57" s="34"/>
      <c r="G57" s="35" t="s">
        <v>92</v>
      </c>
      <c r="H57" s="35"/>
      <c r="I57" s="35"/>
      <c r="J57" s="42" t="s">
        <v>164</v>
      </c>
      <c r="K57" s="42"/>
      <c r="L57" s="42"/>
      <c r="M57" s="42"/>
      <c r="N57" s="42"/>
      <c r="O57" s="42"/>
      <c r="P57" s="42"/>
      <c r="Q57" s="41">
        <v>1</v>
      </c>
      <c r="R57" s="40">
        <v>12</v>
      </c>
      <c r="S57" s="37" t="s">
        <v>291</v>
      </c>
      <c r="T57" s="37"/>
      <c r="U57" s="37"/>
      <c r="V57" s="37"/>
    </row>
    <row r="58" spans="2:22" s="23" customFormat="1" ht="13.5" customHeight="1">
      <c r="B58" s="34"/>
      <c r="C58" s="36"/>
      <c r="D58" s="36"/>
      <c r="E58" s="34"/>
      <c r="F58" s="34"/>
      <c r="G58" s="35"/>
      <c r="H58" s="35"/>
      <c r="I58" s="35"/>
      <c r="J58" s="42"/>
      <c r="K58" s="42"/>
      <c r="L58" s="42"/>
      <c r="M58" s="42"/>
      <c r="N58" s="42"/>
      <c r="O58" s="42"/>
      <c r="P58" s="42"/>
      <c r="Q58" s="41"/>
      <c r="R58" s="40"/>
      <c r="S58" s="37"/>
      <c r="T58" s="37"/>
      <c r="U58" s="37"/>
      <c r="V58" s="37"/>
    </row>
    <row r="59" spans="2:22" s="23" customFormat="1">
      <c r="B59" s="34"/>
      <c r="C59" s="36"/>
      <c r="D59" s="36"/>
      <c r="E59" s="34"/>
      <c r="F59" s="34"/>
      <c r="G59" s="35"/>
      <c r="H59" s="35"/>
      <c r="I59" s="35"/>
      <c r="J59" s="42"/>
      <c r="K59" s="42"/>
      <c r="L59" s="42"/>
      <c r="M59" s="42"/>
      <c r="N59" s="42"/>
      <c r="O59" s="42"/>
      <c r="P59" s="42"/>
      <c r="Q59" s="41"/>
      <c r="R59" s="40"/>
      <c r="S59" s="37"/>
      <c r="T59" s="37"/>
      <c r="U59" s="37"/>
      <c r="V59" s="37"/>
    </row>
    <row r="60" spans="2:22" s="11" customFormat="1" ht="13.5" customHeight="1">
      <c r="B60" s="34"/>
      <c r="C60" s="36"/>
      <c r="D60" s="36"/>
      <c r="E60" s="34"/>
      <c r="F60" s="34"/>
      <c r="G60" s="35"/>
      <c r="H60" s="35"/>
      <c r="I60" s="35"/>
      <c r="J60" s="42"/>
      <c r="K60" s="42"/>
      <c r="L60" s="42"/>
      <c r="M60" s="42"/>
      <c r="N60" s="42"/>
      <c r="O60" s="42"/>
      <c r="P60" s="42"/>
      <c r="Q60" s="41"/>
      <c r="R60" s="40"/>
      <c r="S60" s="37"/>
      <c r="T60" s="37"/>
      <c r="U60" s="37"/>
      <c r="V60" s="37"/>
    </row>
    <row r="61" spans="2:22" s="11" customFormat="1" ht="13.5" customHeight="1">
      <c r="B61" s="34"/>
      <c r="C61" s="36"/>
      <c r="D61" s="36"/>
      <c r="E61" s="34"/>
      <c r="F61" s="34"/>
      <c r="G61" s="35"/>
      <c r="H61" s="35"/>
      <c r="I61" s="35"/>
      <c r="J61" s="42"/>
      <c r="K61" s="42"/>
      <c r="L61" s="42"/>
      <c r="M61" s="42"/>
      <c r="N61" s="42"/>
      <c r="O61" s="42"/>
      <c r="P61" s="42"/>
      <c r="Q61" s="41"/>
      <c r="R61" s="40"/>
      <c r="S61" s="37"/>
      <c r="T61" s="37"/>
      <c r="U61" s="37"/>
      <c r="V61" s="37"/>
    </row>
    <row r="62" spans="2:22" ht="13.5" customHeight="1">
      <c r="B62" s="34"/>
      <c r="C62" s="36"/>
      <c r="D62" s="36"/>
      <c r="E62" s="34"/>
      <c r="F62" s="34"/>
      <c r="G62" s="35"/>
      <c r="H62" s="35"/>
      <c r="I62" s="35"/>
      <c r="J62" s="42"/>
      <c r="K62" s="42"/>
      <c r="L62" s="42"/>
      <c r="M62" s="42"/>
      <c r="N62" s="42"/>
      <c r="O62" s="42"/>
      <c r="P62" s="42"/>
      <c r="Q62" s="41"/>
      <c r="R62" s="40"/>
      <c r="S62" s="37"/>
      <c r="T62" s="37"/>
      <c r="U62" s="37"/>
      <c r="V62" s="37"/>
    </row>
    <row r="63" spans="2:22">
      <c r="B63" s="34"/>
      <c r="C63" s="36"/>
      <c r="D63" s="36"/>
      <c r="E63" s="34"/>
      <c r="F63" s="34"/>
      <c r="G63" s="35" t="s">
        <v>93</v>
      </c>
      <c r="H63" s="40"/>
      <c r="I63" s="40"/>
      <c r="J63" s="35" t="s">
        <v>165</v>
      </c>
      <c r="K63" s="40"/>
      <c r="L63" s="40"/>
      <c r="M63" s="40"/>
      <c r="N63" s="40"/>
      <c r="O63" s="40"/>
      <c r="P63" s="40"/>
      <c r="Q63">
        <v>0.9</v>
      </c>
      <c r="R63">
        <v>7.2</v>
      </c>
      <c r="S63" s="52" t="s">
        <v>96</v>
      </c>
      <c r="T63" s="43"/>
      <c r="U63" s="43"/>
      <c r="V63" s="43"/>
    </row>
    <row r="64" spans="2:22">
      <c r="B64" s="34"/>
      <c r="C64" s="36"/>
      <c r="D64" s="36"/>
      <c r="E64" s="34"/>
      <c r="F64" s="34"/>
      <c r="G64" s="39" t="s">
        <v>45</v>
      </c>
      <c r="H64" s="39"/>
      <c r="I64" s="39"/>
      <c r="J64" s="40" t="s">
        <v>46</v>
      </c>
      <c r="K64" s="40"/>
      <c r="L64" s="40"/>
      <c r="M64" s="40"/>
      <c r="N64" s="40"/>
      <c r="O64" s="40"/>
      <c r="P64" s="40"/>
      <c r="Q64" s="53">
        <v>1</v>
      </c>
      <c r="R64" s="40">
        <v>10</v>
      </c>
      <c r="S64" s="52" t="s">
        <v>97</v>
      </c>
      <c r="T64" s="43"/>
      <c r="U64" s="43"/>
      <c r="V64" s="43"/>
    </row>
    <row r="65" spans="2:22">
      <c r="B65" s="34"/>
      <c r="C65" s="36"/>
      <c r="D65" s="36"/>
      <c r="E65" s="34"/>
      <c r="F65" s="34"/>
      <c r="G65" s="39"/>
      <c r="H65" s="39"/>
      <c r="I65" s="39"/>
      <c r="J65" s="40"/>
      <c r="K65" s="40"/>
      <c r="L65" s="40"/>
      <c r="M65" s="40"/>
      <c r="N65" s="40"/>
      <c r="O65" s="40"/>
      <c r="P65" s="40"/>
      <c r="Q65" s="53"/>
      <c r="R65" s="40"/>
      <c r="S65" s="43"/>
      <c r="T65" s="43"/>
      <c r="U65" s="43"/>
      <c r="V65" s="43"/>
    </row>
    <row r="66" spans="2:22">
      <c r="B66" s="34"/>
      <c r="C66" s="36"/>
      <c r="D66" s="36"/>
      <c r="E66" s="39" t="s">
        <v>47</v>
      </c>
      <c r="F66" s="39"/>
      <c r="G66" s="40" t="s">
        <v>48</v>
      </c>
      <c r="H66" s="40"/>
      <c r="I66" s="40"/>
      <c r="J66" s="40" t="s">
        <v>177</v>
      </c>
      <c r="K66" s="40"/>
      <c r="L66" s="40"/>
      <c r="M66" s="40"/>
      <c r="N66" s="40"/>
      <c r="O66" s="40"/>
      <c r="P66" s="40"/>
      <c r="Q66" s="40">
        <v>0.9</v>
      </c>
      <c r="R66" s="40">
        <v>1.8</v>
      </c>
      <c r="S66" s="52" t="s">
        <v>170</v>
      </c>
      <c r="T66" s="37"/>
      <c r="U66" s="37"/>
      <c r="V66" s="37"/>
    </row>
    <row r="67" spans="2:22" ht="13.5" customHeight="1">
      <c r="B67" s="34"/>
      <c r="C67" s="36"/>
      <c r="D67" s="36"/>
      <c r="E67" s="39"/>
      <c r="F67" s="39"/>
      <c r="G67" s="40"/>
      <c r="H67" s="40"/>
      <c r="I67" s="40"/>
      <c r="J67" s="40"/>
      <c r="K67" s="40"/>
      <c r="L67" s="40"/>
      <c r="M67" s="40"/>
      <c r="N67" s="40"/>
      <c r="O67" s="40"/>
      <c r="P67" s="40"/>
      <c r="Q67" s="40"/>
      <c r="R67" s="40"/>
      <c r="S67" s="37"/>
      <c r="T67" s="37"/>
      <c r="U67" s="37"/>
      <c r="V67" s="37"/>
    </row>
    <row r="68" spans="2:22">
      <c r="B68" s="34"/>
      <c r="C68" s="36"/>
      <c r="D68" s="36"/>
      <c r="E68" s="39"/>
      <c r="F68" s="39"/>
      <c r="G68" s="39" t="s">
        <v>50</v>
      </c>
      <c r="H68" s="39"/>
      <c r="I68" s="39"/>
      <c r="J68" s="35" t="s">
        <v>178</v>
      </c>
      <c r="K68" s="40"/>
      <c r="L68" s="40"/>
      <c r="M68" s="40"/>
      <c r="N68" s="40"/>
      <c r="O68" s="40"/>
      <c r="P68" s="40"/>
      <c r="Q68" s="40">
        <v>0.9</v>
      </c>
      <c r="R68" s="40">
        <v>1.8</v>
      </c>
      <c r="S68" s="52" t="s">
        <v>171</v>
      </c>
      <c r="T68" s="43"/>
      <c r="U68" s="43"/>
      <c r="V68" s="43"/>
    </row>
    <row r="69" spans="2:22">
      <c r="B69" s="34"/>
      <c r="C69" s="36"/>
      <c r="D69" s="36"/>
      <c r="E69" s="39"/>
      <c r="F69" s="39"/>
      <c r="G69" s="39"/>
      <c r="H69" s="39"/>
      <c r="I69" s="39"/>
      <c r="J69" s="40"/>
      <c r="K69" s="40"/>
      <c r="L69" s="40"/>
      <c r="M69" s="40"/>
      <c r="N69" s="40"/>
      <c r="O69" s="40"/>
      <c r="P69" s="40"/>
      <c r="Q69" s="40"/>
      <c r="R69" s="40"/>
      <c r="S69" s="43"/>
      <c r="T69" s="43"/>
      <c r="U69" s="43"/>
      <c r="V69" s="43"/>
    </row>
    <row r="70" spans="2:22">
      <c r="B70" s="34"/>
      <c r="C70" s="36"/>
      <c r="D70" s="36"/>
      <c r="E70" s="39"/>
      <c r="F70" s="39"/>
      <c r="G70" s="40" t="s">
        <v>51</v>
      </c>
      <c r="H70" s="40"/>
      <c r="I70" s="40"/>
      <c r="J70" s="35" t="s">
        <v>211</v>
      </c>
      <c r="K70" s="40"/>
      <c r="L70" s="40"/>
      <c r="M70" s="40"/>
      <c r="N70" s="40"/>
      <c r="O70" s="40"/>
      <c r="P70" s="40"/>
      <c r="Q70">
        <v>1</v>
      </c>
      <c r="R70">
        <v>2</v>
      </c>
      <c r="S70" s="37" t="s">
        <v>52</v>
      </c>
      <c r="T70" s="43"/>
      <c r="U70" s="43"/>
      <c r="V70" s="43"/>
    </row>
    <row r="71" spans="2:22" s="18" customFormat="1">
      <c r="B71" s="34"/>
      <c r="C71" s="36"/>
      <c r="D71" s="36"/>
      <c r="E71" s="39"/>
      <c r="F71" s="39"/>
      <c r="G71" s="40" t="s">
        <v>53</v>
      </c>
      <c r="H71" s="40"/>
      <c r="I71" s="40"/>
      <c r="J71" s="35" t="s">
        <v>166</v>
      </c>
      <c r="K71" s="35"/>
      <c r="L71" s="35"/>
      <c r="M71" s="35"/>
      <c r="N71" s="35"/>
      <c r="O71" s="35"/>
      <c r="P71" s="35"/>
      <c r="Q71" s="40">
        <v>0.75</v>
      </c>
      <c r="R71" s="40">
        <v>3</v>
      </c>
      <c r="S71" s="37" t="s">
        <v>278</v>
      </c>
      <c r="T71" s="37"/>
      <c r="U71" s="37"/>
      <c r="V71" s="37"/>
    </row>
    <row r="72" spans="2:22" ht="13.5" customHeight="1">
      <c r="B72" s="34"/>
      <c r="C72" s="36"/>
      <c r="D72" s="36"/>
      <c r="E72" s="39"/>
      <c r="F72" s="39"/>
      <c r="G72" s="40"/>
      <c r="H72" s="40"/>
      <c r="I72" s="40"/>
      <c r="J72" s="35"/>
      <c r="K72" s="35"/>
      <c r="L72" s="35"/>
      <c r="M72" s="35"/>
      <c r="N72" s="35"/>
      <c r="O72" s="35"/>
      <c r="P72" s="35"/>
      <c r="Q72" s="40"/>
      <c r="R72" s="40"/>
      <c r="S72" s="37"/>
      <c r="T72" s="37"/>
      <c r="U72" s="37"/>
      <c r="V72" s="37"/>
    </row>
    <row r="73" spans="2:22" ht="14.25">
      <c r="B73" t="s">
        <v>54</v>
      </c>
      <c r="C73" s="36">
        <v>100</v>
      </c>
      <c r="D73" s="36"/>
      <c r="R73" s="27">
        <f>SUM(R6:R72)</f>
        <v>93.3</v>
      </c>
    </row>
    <row r="75" spans="2:22">
      <c r="F75" t="s">
        <v>55</v>
      </c>
      <c r="L75" t="s">
        <v>56</v>
      </c>
    </row>
    <row r="76" spans="2:22">
      <c r="F76" t="s">
        <v>57</v>
      </c>
    </row>
  </sheetData>
  <mergeCells count="144">
    <mergeCell ref="Q71:Q72"/>
    <mergeCell ref="R71:R72"/>
    <mergeCell ref="S71:V72"/>
    <mergeCell ref="J71:P72"/>
    <mergeCell ref="G71:I72"/>
    <mergeCell ref="G10:I10"/>
    <mergeCell ref="J10:P10"/>
    <mergeCell ref="G15:I15"/>
    <mergeCell ref="J15:P15"/>
    <mergeCell ref="S15:V15"/>
    <mergeCell ref="S8:V10"/>
    <mergeCell ref="G11:I12"/>
    <mergeCell ref="J11:P12"/>
    <mergeCell ref="S11:V12"/>
    <mergeCell ref="G13:I14"/>
    <mergeCell ref="J13:P14"/>
    <mergeCell ref="S13:V14"/>
    <mergeCell ref="J8:P9"/>
    <mergeCell ref="Q20:Q23"/>
    <mergeCell ref="R20:R23"/>
    <mergeCell ref="S24:V26"/>
    <mergeCell ref="R24:R26"/>
    <mergeCell ref="Q24:Q26"/>
    <mergeCell ref="S27:V28"/>
    <mergeCell ref="S38:V39"/>
    <mergeCell ref="S70:V70"/>
    <mergeCell ref="R64:R65"/>
    <mergeCell ref="R68:R69"/>
    <mergeCell ref="R55:R56"/>
    <mergeCell ref="Q68:Q69"/>
    <mergeCell ref="S66:V67"/>
    <mergeCell ref="S68:V69"/>
    <mergeCell ref="S64:V65"/>
    <mergeCell ref="R45:R46"/>
    <mergeCell ref="S63:V63"/>
    <mergeCell ref="S45:V46"/>
    <mergeCell ref="S55:V56"/>
    <mergeCell ref="R38:R39"/>
    <mergeCell ref="Q45:Q46"/>
    <mergeCell ref="Q64:Q65"/>
    <mergeCell ref="R66:R67"/>
    <mergeCell ref="Q66:Q67"/>
    <mergeCell ref="R40:R44"/>
    <mergeCell ref="Q40:Q44"/>
    <mergeCell ref="C73:D73"/>
    <mergeCell ref="B4:B5"/>
    <mergeCell ref="B6:B14"/>
    <mergeCell ref="B15:B39"/>
    <mergeCell ref="J66:P67"/>
    <mergeCell ref="G66:I67"/>
    <mergeCell ref="E66:F72"/>
    <mergeCell ref="J18:P19"/>
    <mergeCell ref="E33:F39"/>
    <mergeCell ref="G33:I35"/>
    <mergeCell ref="J33:P35"/>
    <mergeCell ref="G36:I37"/>
    <mergeCell ref="J36:P37"/>
    <mergeCell ref="J27:P28"/>
    <mergeCell ref="G27:I28"/>
    <mergeCell ref="J38:P39"/>
    <mergeCell ref="G63:I63"/>
    <mergeCell ref="J63:P63"/>
    <mergeCell ref="E15:F19"/>
    <mergeCell ref="G38:I39"/>
    <mergeCell ref="G70:I70"/>
    <mergeCell ref="J70:P70"/>
    <mergeCell ref="G68:I69"/>
    <mergeCell ref="J68:P69"/>
    <mergeCell ref="R4:R5"/>
    <mergeCell ref="R6:R7"/>
    <mergeCell ref="R8:R9"/>
    <mergeCell ref="R11:R12"/>
    <mergeCell ref="R13:R14"/>
    <mergeCell ref="R16:R17"/>
    <mergeCell ref="R18:R19"/>
    <mergeCell ref="R33:R35"/>
    <mergeCell ref="R36:R37"/>
    <mergeCell ref="Q16:Q17"/>
    <mergeCell ref="Q18:Q19"/>
    <mergeCell ref="S20:V23"/>
    <mergeCell ref="E20:F32"/>
    <mergeCell ref="G20:I23"/>
    <mergeCell ref="J20:P23"/>
    <mergeCell ref="J24:P26"/>
    <mergeCell ref="Q27:Q28"/>
    <mergeCell ref="R27:R28"/>
    <mergeCell ref="S29:V32"/>
    <mergeCell ref="R29:R32"/>
    <mergeCell ref="Q29:Q32"/>
    <mergeCell ref="J29:P32"/>
    <mergeCell ref="G29:I32"/>
    <mergeCell ref="G24:I26"/>
    <mergeCell ref="G18:I19"/>
    <mergeCell ref="S18:V19"/>
    <mergeCell ref="G16:I17"/>
    <mergeCell ref="J16:P17"/>
    <mergeCell ref="C15:D39"/>
    <mergeCell ref="Q33:Q35"/>
    <mergeCell ref="Q36:Q37"/>
    <mergeCell ref="Q38:Q39"/>
    <mergeCell ref="S33:V35"/>
    <mergeCell ref="S36:V37"/>
    <mergeCell ref="S4:V5"/>
    <mergeCell ref="C6:D14"/>
    <mergeCell ref="E6:F7"/>
    <mergeCell ref="G6:I7"/>
    <mergeCell ref="J6:P7"/>
    <mergeCell ref="S6:V7"/>
    <mergeCell ref="E8:F14"/>
    <mergeCell ref="G8:I9"/>
    <mergeCell ref="C4:D5"/>
    <mergeCell ref="E4:F5"/>
    <mergeCell ref="G4:I5"/>
    <mergeCell ref="J4:P5"/>
    <mergeCell ref="Q4:Q5"/>
    <mergeCell ref="Q6:Q7"/>
    <mergeCell ref="Q8:Q9"/>
    <mergeCell ref="Q11:Q12"/>
    <mergeCell ref="Q13:Q14"/>
    <mergeCell ref="S16:V17"/>
    <mergeCell ref="J40:P44"/>
    <mergeCell ref="G40:I44"/>
    <mergeCell ref="E40:F56"/>
    <mergeCell ref="C40:D72"/>
    <mergeCell ref="B40:B72"/>
    <mergeCell ref="S47:V54"/>
    <mergeCell ref="R47:R54"/>
    <mergeCell ref="Q47:Q54"/>
    <mergeCell ref="J47:P54"/>
    <mergeCell ref="G47:I54"/>
    <mergeCell ref="S57:V62"/>
    <mergeCell ref="R57:R62"/>
    <mergeCell ref="Q57:Q62"/>
    <mergeCell ref="G57:I62"/>
    <mergeCell ref="J57:P62"/>
    <mergeCell ref="E57:F65"/>
    <mergeCell ref="G45:I46"/>
    <mergeCell ref="J45:P46"/>
    <mergeCell ref="G55:I56"/>
    <mergeCell ref="J55:P56"/>
    <mergeCell ref="Q55:Q56"/>
    <mergeCell ref="G64:I65"/>
    <mergeCell ref="J64:P65"/>
    <mergeCell ref="S40:V44"/>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topLeftCell="D1" zoomScaleNormal="100" workbookViewId="0">
      <selection activeCell="F17" sqref="F17:H18"/>
    </sheetView>
  </sheetViews>
  <sheetFormatPr defaultColWidth="9" defaultRowHeight="13.5"/>
  <cols>
    <col min="8" max="8" width="18.375" customWidth="1"/>
    <col min="16" max="16" width="9" style="7"/>
  </cols>
  <sheetData>
    <row r="1" spans="1:21" ht="31.5">
      <c r="C1" s="15" t="s">
        <v>250</v>
      </c>
      <c r="D1" s="4"/>
      <c r="E1" s="5"/>
      <c r="F1" s="5"/>
      <c r="G1" s="5"/>
      <c r="H1" s="5"/>
      <c r="I1" s="5"/>
      <c r="J1" s="5"/>
      <c r="K1" s="5"/>
    </row>
    <row r="3" spans="1:21">
      <c r="A3" s="40" t="s">
        <v>0</v>
      </c>
      <c r="B3" s="39" t="s">
        <v>1</v>
      </c>
      <c r="C3" s="39"/>
      <c r="D3" s="39" t="s">
        <v>2</v>
      </c>
      <c r="E3" s="39"/>
      <c r="F3" s="39" t="s">
        <v>3</v>
      </c>
      <c r="G3" s="39"/>
      <c r="H3" s="39"/>
      <c r="I3" s="44" t="s">
        <v>4</v>
      </c>
      <c r="J3" s="44"/>
      <c r="K3" s="44"/>
      <c r="L3" s="44"/>
      <c r="M3" s="44"/>
      <c r="N3" s="44"/>
      <c r="O3" s="44"/>
      <c r="P3" s="58" t="s">
        <v>94</v>
      </c>
      <c r="Q3" s="44" t="s">
        <v>5</v>
      </c>
      <c r="R3" s="44" t="s">
        <v>6</v>
      </c>
      <c r="S3" s="44"/>
      <c r="T3" s="44"/>
      <c r="U3" s="44"/>
    </row>
    <row r="4" spans="1:21">
      <c r="A4" s="40"/>
      <c r="B4" s="39"/>
      <c r="C4" s="39"/>
      <c r="D4" s="39"/>
      <c r="E4" s="39"/>
      <c r="F4" s="39"/>
      <c r="G4" s="39"/>
      <c r="H4" s="39"/>
      <c r="I4" s="44"/>
      <c r="J4" s="44"/>
      <c r="K4" s="44"/>
      <c r="L4" s="44"/>
      <c r="M4" s="44"/>
      <c r="N4" s="44"/>
      <c r="O4" s="44"/>
      <c r="P4" s="44"/>
      <c r="Q4" s="44"/>
      <c r="R4" s="44"/>
      <c r="S4" s="44"/>
      <c r="T4" s="44"/>
      <c r="U4" s="44"/>
    </row>
    <row r="5" spans="1:21">
      <c r="A5" s="34" t="s">
        <v>150</v>
      </c>
      <c r="B5" s="36">
        <v>15</v>
      </c>
      <c r="C5" s="36"/>
      <c r="D5" s="39" t="s">
        <v>7</v>
      </c>
      <c r="E5" s="39"/>
      <c r="F5" s="39" t="s">
        <v>8</v>
      </c>
      <c r="G5" s="39"/>
      <c r="H5" s="39"/>
      <c r="I5" s="56" t="s">
        <v>194</v>
      </c>
      <c r="J5" s="45"/>
      <c r="K5" s="45"/>
      <c r="L5" s="45"/>
      <c r="M5" s="45"/>
      <c r="N5" s="45"/>
      <c r="O5" s="45"/>
      <c r="P5" s="45">
        <v>1</v>
      </c>
      <c r="Q5" s="40">
        <v>3</v>
      </c>
      <c r="R5" s="46" t="s">
        <v>275</v>
      </c>
      <c r="S5" s="39"/>
      <c r="T5" s="39"/>
      <c r="U5" s="39"/>
    </row>
    <row r="6" spans="1:21">
      <c r="A6" s="39"/>
      <c r="B6" s="36"/>
      <c r="C6" s="36"/>
      <c r="D6" s="39"/>
      <c r="E6" s="39"/>
      <c r="F6" s="39"/>
      <c r="G6" s="39"/>
      <c r="H6" s="39"/>
      <c r="I6" s="45"/>
      <c r="J6" s="45"/>
      <c r="K6" s="45"/>
      <c r="L6" s="45"/>
      <c r="M6" s="45"/>
      <c r="N6" s="45"/>
      <c r="O6" s="45"/>
      <c r="P6" s="45"/>
      <c r="Q6" s="40"/>
      <c r="R6" s="39"/>
      <c r="S6" s="39"/>
      <c r="T6" s="39"/>
      <c r="U6" s="39"/>
    </row>
    <row r="7" spans="1:21">
      <c r="A7" s="39"/>
      <c r="B7" s="36"/>
      <c r="C7" s="36"/>
      <c r="D7" s="45" t="s">
        <v>10</v>
      </c>
      <c r="E7" s="45"/>
      <c r="F7" s="57" t="s">
        <v>128</v>
      </c>
      <c r="G7" s="57"/>
      <c r="H7" s="57"/>
      <c r="I7" s="34" t="s">
        <v>193</v>
      </c>
      <c r="J7" s="39"/>
      <c r="K7" s="39"/>
      <c r="L7" s="39"/>
      <c r="M7" s="39"/>
      <c r="N7" s="39"/>
      <c r="O7" s="39"/>
      <c r="P7" s="39">
        <v>1</v>
      </c>
      <c r="Q7" s="40">
        <v>2</v>
      </c>
      <c r="R7" s="37" t="s">
        <v>58</v>
      </c>
      <c r="S7" s="37"/>
      <c r="T7" s="37"/>
      <c r="U7" s="37"/>
    </row>
    <row r="8" spans="1:21">
      <c r="A8" s="39"/>
      <c r="B8" s="36"/>
      <c r="C8" s="36"/>
      <c r="D8" s="45"/>
      <c r="E8" s="45"/>
      <c r="F8" s="57"/>
      <c r="G8" s="57"/>
      <c r="H8" s="57"/>
      <c r="I8" s="39"/>
      <c r="J8" s="39"/>
      <c r="K8" s="39"/>
      <c r="L8" s="39"/>
      <c r="M8" s="39"/>
      <c r="N8" s="39"/>
      <c r="O8" s="39"/>
      <c r="P8" s="39"/>
      <c r="Q8" s="40"/>
      <c r="R8" s="37"/>
      <c r="S8" s="37"/>
      <c r="T8" s="37"/>
      <c r="U8" s="37"/>
    </row>
    <row r="9" spans="1:21">
      <c r="A9" s="39"/>
      <c r="B9" s="36"/>
      <c r="C9" s="36"/>
      <c r="D9" s="45"/>
      <c r="E9" s="45"/>
      <c r="F9" s="49" t="s">
        <v>12</v>
      </c>
      <c r="G9" s="49"/>
      <c r="H9" s="49"/>
      <c r="I9" s="40" t="s">
        <v>13</v>
      </c>
      <c r="J9" s="40"/>
      <c r="K9" s="40"/>
      <c r="L9" s="40"/>
      <c r="M9" s="40"/>
      <c r="N9" s="40"/>
      <c r="O9" s="40"/>
      <c r="P9" s="7">
        <v>1</v>
      </c>
      <c r="Q9">
        <v>3</v>
      </c>
      <c r="R9" s="37"/>
      <c r="S9" s="37"/>
      <c r="T9" s="37"/>
      <c r="U9" s="37"/>
    </row>
    <row r="10" spans="1:21">
      <c r="A10" s="39"/>
      <c r="B10" s="36"/>
      <c r="C10" s="36"/>
      <c r="D10" s="45"/>
      <c r="E10" s="45"/>
      <c r="F10" s="49" t="s">
        <v>14</v>
      </c>
      <c r="G10" s="49"/>
      <c r="H10" s="49"/>
      <c r="I10" s="56" t="s">
        <v>192</v>
      </c>
      <c r="J10" s="45"/>
      <c r="K10" s="45"/>
      <c r="L10" s="45"/>
      <c r="M10" s="45"/>
      <c r="N10" s="45"/>
      <c r="O10" s="45"/>
      <c r="P10" s="59">
        <v>1</v>
      </c>
      <c r="Q10" s="40">
        <v>4</v>
      </c>
      <c r="R10" s="46" t="s">
        <v>59</v>
      </c>
      <c r="S10" s="39"/>
      <c r="T10" s="39"/>
      <c r="U10" s="39"/>
    </row>
    <row r="11" spans="1:21">
      <c r="A11" s="39"/>
      <c r="B11" s="36"/>
      <c r="C11" s="36"/>
      <c r="D11" s="45"/>
      <c r="E11" s="45"/>
      <c r="F11" s="49"/>
      <c r="G11" s="49"/>
      <c r="H11" s="49"/>
      <c r="I11" s="45"/>
      <c r="J11" s="45"/>
      <c r="K11" s="45"/>
      <c r="L11" s="45"/>
      <c r="M11" s="45"/>
      <c r="N11" s="45"/>
      <c r="O11" s="45"/>
      <c r="P11" s="59"/>
      <c r="Q11" s="40"/>
      <c r="R11" s="39"/>
      <c r="S11" s="39"/>
      <c r="T11" s="39"/>
      <c r="U11" s="39"/>
    </row>
    <row r="12" spans="1:21">
      <c r="A12" s="39"/>
      <c r="B12" s="36"/>
      <c r="C12" s="36"/>
      <c r="D12" s="45"/>
      <c r="E12" s="45"/>
      <c r="F12" s="49" t="s">
        <v>16</v>
      </c>
      <c r="G12" s="49"/>
      <c r="H12" s="49"/>
      <c r="I12" s="34" t="s">
        <v>195</v>
      </c>
      <c r="J12" s="39"/>
      <c r="K12" s="39"/>
      <c r="L12" s="39"/>
      <c r="M12" s="39"/>
      <c r="N12" s="39"/>
      <c r="O12" s="39"/>
      <c r="P12" s="39">
        <v>1</v>
      </c>
      <c r="Q12" s="38">
        <v>3</v>
      </c>
      <c r="R12" s="46" t="s">
        <v>60</v>
      </c>
      <c r="S12" s="39"/>
      <c r="T12" s="39"/>
      <c r="U12" s="39"/>
    </row>
    <row r="13" spans="1:21">
      <c r="A13" s="39"/>
      <c r="B13" s="36"/>
      <c r="C13" s="36"/>
      <c r="D13" s="45"/>
      <c r="E13" s="45"/>
      <c r="F13" s="49"/>
      <c r="G13" s="49"/>
      <c r="H13" s="49"/>
      <c r="I13" s="39"/>
      <c r="J13" s="39"/>
      <c r="K13" s="39"/>
      <c r="L13" s="39"/>
      <c r="M13" s="39"/>
      <c r="N13" s="39"/>
      <c r="O13" s="39"/>
      <c r="P13" s="39"/>
      <c r="Q13" s="38"/>
      <c r="R13" s="39"/>
      <c r="S13" s="39"/>
      <c r="T13" s="39"/>
      <c r="U13" s="39"/>
    </row>
    <row r="14" spans="1:21">
      <c r="A14" s="34" t="s">
        <v>162</v>
      </c>
      <c r="B14" s="36">
        <v>25</v>
      </c>
      <c r="C14" s="36"/>
      <c r="D14" s="35" t="s">
        <v>151</v>
      </c>
      <c r="E14" s="40"/>
      <c r="F14" s="49" t="s">
        <v>101</v>
      </c>
      <c r="G14" s="49"/>
      <c r="H14" s="49"/>
      <c r="I14" s="36" t="s">
        <v>18</v>
      </c>
      <c r="J14" s="36"/>
      <c r="K14" s="36"/>
      <c r="L14" s="36"/>
      <c r="M14" s="36"/>
      <c r="N14" s="36"/>
      <c r="O14" s="36"/>
      <c r="P14" s="9">
        <v>1</v>
      </c>
      <c r="Q14">
        <v>3</v>
      </c>
      <c r="R14" s="37" t="s">
        <v>61</v>
      </c>
      <c r="S14" s="43"/>
      <c r="T14" s="43"/>
      <c r="U14" s="43"/>
    </row>
    <row r="15" spans="1:21">
      <c r="A15" s="39"/>
      <c r="B15" s="36"/>
      <c r="C15" s="36"/>
      <c r="D15" s="40"/>
      <c r="E15" s="40"/>
      <c r="F15" s="49" t="s">
        <v>100</v>
      </c>
      <c r="G15" s="49"/>
      <c r="H15" s="49"/>
      <c r="I15" s="39" t="s">
        <v>21</v>
      </c>
      <c r="J15" s="39"/>
      <c r="K15" s="39"/>
      <c r="L15" s="39"/>
      <c r="M15" s="39"/>
      <c r="N15" s="39"/>
      <c r="O15" s="39"/>
      <c r="P15" s="39">
        <v>1</v>
      </c>
      <c r="Q15" s="38">
        <v>2</v>
      </c>
      <c r="R15" s="37" t="s">
        <v>62</v>
      </c>
      <c r="S15" s="43"/>
      <c r="T15" s="43"/>
      <c r="U15" s="43"/>
    </row>
    <row r="16" spans="1:21">
      <c r="A16" s="39"/>
      <c r="B16" s="36"/>
      <c r="C16" s="36"/>
      <c r="D16" s="40"/>
      <c r="E16" s="40"/>
      <c r="F16" s="49"/>
      <c r="G16" s="49"/>
      <c r="H16" s="49"/>
      <c r="I16" s="39"/>
      <c r="J16" s="39"/>
      <c r="K16" s="39"/>
      <c r="L16" s="39"/>
      <c r="M16" s="39"/>
      <c r="N16" s="39"/>
      <c r="O16" s="39"/>
      <c r="P16" s="39"/>
      <c r="Q16" s="38"/>
      <c r="R16" s="43"/>
      <c r="S16" s="43"/>
      <c r="T16" s="43"/>
      <c r="U16" s="43"/>
    </row>
    <row r="17" spans="1:21">
      <c r="A17" s="39"/>
      <c r="B17" s="36"/>
      <c r="C17" s="36"/>
      <c r="D17" s="40"/>
      <c r="E17" s="40"/>
      <c r="F17" s="49" t="s">
        <v>23</v>
      </c>
      <c r="G17" s="49"/>
      <c r="H17" s="49"/>
      <c r="I17" s="39" t="s">
        <v>24</v>
      </c>
      <c r="J17" s="39"/>
      <c r="K17" s="39"/>
      <c r="L17" s="39"/>
      <c r="M17" s="39"/>
      <c r="N17" s="39"/>
      <c r="O17" s="39"/>
      <c r="P17" s="39">
        <v>1</v>
      </c>
      <c r="Q17" s="38">
        <v>1</v>
      </c>
      <c r="R17" s="37" t="s">
        <v>63</v>
      </c>
      <c r="S17" s="43"/>
      <c r="T17" s="43"/>
      <c r="U17" s="43"/>
    </row>
    <row r="18" spans="1:21">
      <c r="A18" s="39"/>
      <c r="B18" s="36"/>
      <c r="C18" s="36"/>
      <c r="D18" s="40"/>
      <c r="E18" s="40"/>
      <c r="F18" s="49"/>
      <c r="G18" s="49"/>
      <c r="H18" s="49"/>
      <c r="I18" s="39"/>
      <c r="J18" s="39"/>
      <c r="K18" s="39"/>
      <c r="L18" s="39"/>
      <c r="M18" s="39"/>
      <c r="N18" s="39"/>
      <c r="O18" s="39"/>
      <c r="P18" s="39"/>
      <c r="Q18" s="38"/>
      <c r="R18" s="43"/>
      <c r="S18" s="43"/>
      <c r="T18" s="43"/>
      <c r="U18" s="43"/>
    </row>
    <row r="19" spans="1:21">
      <c r="A19" s="39"/>
      <c r="B19" s="36"/>
      <c r="C19" s="36"/>
      <c r="D19" s="40" t="s">
        <v>26</v>
      </c>
      <c r="E19" s="40"/>
      <c r="F19" s="46" t="s">
        <v>27</v>
      </c>
      <c r="G19" s="46"/>
      <c r="H19" s="46"/>
      <c r="I19" s="36" t="s">
        <v>28</v>
      </c>
      <c r="J19" s="36"/>
      <c r="K19" s="36"/>
      <c r="L19" s="36"/>
      <c r="M19" s="36"/>
      <c r="N19" s="36"/>
      <c r="O19" s="36"/>
      <c r="P19" s="41">
        <v>1</v>
      </c>
      <c r="Q19" s="38">
        <v>3</v>
      </c>
      <c r="R19" s="54" t="s">
        <v>294</v>
      </c>
      <c r="S19" s="55"/>
      <c r="T19" s="55"/>
      <c r="U19" s="55"/>
    </row>
    <row r="20" spans="1:21">
      <c r="A20" s="39"/>
      <c r="B20" s="36"/>
      <c r="C20" s="36"/>
      <c r="D20" s="40"/>
      <c r="E20" s="40"/>
      <c r="F20" s="46"/>
      <c r="G20" s="46"/>
      <c r="H20" s="46"/>
      <c r="I20" s="36"/>
      <c r="J20" s="36"/>
      <c r="K20" s="36"/>
      <c r="L20" s="36"/>
      <c r="M20" s="36"/>
      <c r="N20" s="36"/>
      <c r="O20" s="36"/>
      <c r="P20" s="41"/>
      <c r="Q20" s="38"/>
      <c r="R20" s="55"/>
      <c r="S20" s="55"/>
      <c r="T20" s="55"/>
      <c r="U20" s="55"/>
    </row>
    <row r="21" spans="1:21">
      <c r="A21" s="39"/>
      <c r="B21" s="36"/>
      <c r="C21" s="36"/>
      <c r="D21" s="40"/>
      <c r="E21" s="40"/>
      <c r="F21" s="46" t="s">
        <v>30</v>
      </c>
      <c r="G21" s="46"/>
      <c r="H21" s="46"/>
      <c r="I21" s="40" t="s">
        <v>31</v>
      </c>
      <c r="J21" s="40"/>
      <c r="K21" s="40"/>
      <c r="L21" s="40"/>
      <c r="M21" s="40"/>
      <c r="N21" s="40"/>
      <c r="O21" s="40"/>
      <c r="P21" s="53">
        <v>1</v>
      </c>
      <c r="Q21" s="38">
        <v>2</v>
      </c>
      <c r="R21" s="37" t="s">
        <v>64</v>
      </c>
      <c r="S21" s="43"/>
      <c r="T21" s="43"/>
      <c r="U21" s="43"/>
    </row>
    <row r="22" spans="1:21">
      <c r="A22" s="39"/>
      <c r="B22" s="36"/>
      <c r="C22" s="36"/>
      <c r="D22" s="40"/>
      <c r="E22" s="40"/>
      <c r="F22" s="46"/>
      <c r="G22" s="46"/>
      <c r="H22" s="46"/>
      <c r="I22" s="40"/>
      <c r="J22" s="40"/>
      <c r="K22" s="40"/>
      <c r="L22" s="40"/>
      <c r="M22" s="40"/>
      <c r="N22" s="40"/>
      <c r="O22" s="40"/>
      <c r="P22" s="53"/>
      <c r="Q22" s="38"/>
      <c r="R22" s="43"/>
      <c r="S22" s="43"/>
      <c r="T22" s="43"/>
      <c r="U22" s="43"/>
    </row>
    <row r="23" spans="1:21">
      <c r="A23" s="39"/>
      <c r="B23" s="36"/>
      <c r="C23" s="36"/>
      <c r="D23" s="40"/>
      <c r="E23" s="40"/>
      <c r="F23" s="49" t="s">
        <v>33</v>
      </c>
      <c r="G23" s="49"/>
      <c r="H23" s="49"/>
      <c r="I23" s="35" t="s">
        <v>185</v>
      </c>
      <c r="J23" s="40"/>
      <c r="K23" s="40"/>
      <c r="L23" s="40"/>
      <c r="M23" s="40"/>
      <c r="N23" s="40"/>
      <c r="O23" s="40"/>
      <c r="P23" s="7">
        <v>1</v>
      </c>
      <c r="Q23">
        <v>4</v>
      </c>
      <c r="R23" s="57" t="s">
        <v>65</v>
      </c>
      <c r="S23" s="36"/>
      <c r="T23" s="36"/>
      <c r="U23" s="36"/>
    </row>
    <row r="24" spans="1:21">
      <c r="A24" s="39"/>
      <c r="B24" s="36"/>
      <c r="C24" s="36"/>
      <c r="D24" s="40"/>
      <c r="E24" s="40"/>
      <c r="F24" s="50" t="s">
        <v>34</v>
      </c>
      <c r="G24" s="50"/>
      <c r="H24" s="50"/>
      <c r="I24" s="34" t="s">
        <v>190</v>
      </c>
      <c r="J24" s="39"/>
      <c r="K24" s="39"/>
      <c r="L24" s="39"/>
      <c r="M24" s="39"/>
      <c r="N24" s="39"/>
      <c r="O24" s="39"/>
      <c r="P24" s="39">
        <v>1</v>
      </c>
      <c r="Q24" s="38">
        <v>1</v>
      </c>
      <c r="R24" s="37" t="s">
        <v>64</v>
      </c>
      <c r="S24" s="43"/>
      <c r="T24" s="43"/>
      <c r="U24" s="43"/>
    </row>
    <row r="25" spans="1:21">
      <c r="A25" s="39"/>
      <c r="B25" s="36"/>
      <c r="C25" s="36"/>
      <c r="D25" s="40"/>
      <c r="E25" s="40"/>
      <c r="F25" s="50"/>
      <c r="G25" s="50"/>
      <c r="H25" s="50"/>
      <c r="I25" s="39"/>
      <c r="J25" s="39"/>
      <c r="K25" s="39"/>
      <c r="L25" s="39"/>
      <c r="M25" s="39"/>
      <c r="N25" s="39"/>
      <c r="O25" s="39"/>
      <c r="P25" s="39"/>
      <c r="Q25" s="38"/>
      <c r="R25" s="43"/>
      <c r="S25" s="43"/>
      <c r="T25" s="43"/>
      <c r="U25" s="43"/>
    </row>
    <row r="26" spans="1:21">
      <c r="A26" s="39"/>
      <c r="B26" s="36"/>
      <c r="C26" s="36"/>
      <c r="D26" s="35" t="s">
        <v>242</v>
      </c>
      <c r="E26" s="40"/>
      <c r="F26" s="51" t="s">
        <v>36</v>
      </c>
      <c r="G26" s="51"/>
      <c r="H26" s="51"/>
      <c r="I26" s="34" t="s">
        <v>191</v>
      </c>
      <c r="J26" s="39"/>
      <c r="K26" s="39"/>
      <c r="L26" s="39"/>
      <c r="M26" s="39"/>
      <c r="N26" s="39"/>
      <c r="O26" s="39"/>
      <c r="P26" s="39">
        <v>3</v>
      </c>
      <c r="Q26" s="40">
        <v>3</v>
      </c>
      <c r="R26" s="37" t="s">
        <v>66</v>
      </c>
      <c r="S26" s="43"/>
      <c r="T26" s="43"/>
      <c r="U26" s="43"/>
    </row>
    <row r="27" spans="1:21">
      <c r="A27" s="39"/>
      <c r="B27" s="36"/>
      <c r="C27" s="36"/>
      <c r="D27" s="40"/>
      <c r="E27" s="40"/>
      <c r="F27" s="51"/>
      <c r="G27" s="51"/>
      <c r="H27" s="51"/>
      <c r="I27" s="39"/>
      <c r="J27" s="39"/>
      <c r="K27" s="39"/>
      <c r="L27" s="39"/>
      <c r="M27" s="39"/>
      <c r="N27" s="39"/>
      <c r="O27" s="39"/>
      <c r="P27" s="39"/>
      <c r="Q27" s="40"/>
      <c r="R27" s="43"/>
      <c r="S27" s="43"/>
      <c r="T27" s="43"/>
      <c r="U27" s="43"/>
    </row>
    <row r="28" spans="1:21">
      <c r="A28" s="39"/>
      <c r="B28" s="36"/>
      <c r="C28" s="36"/>
      <c r="D28" s="40"/>
      <c r="E28" s="40"/>
      <c r="F28" s="51"/>
      <c r="G28" s="51"/>
      <c r="H28" s="51"/>
      <c r="I28" s="39"/>
      <c r="J28" s="39"/>
      <c r="K28" s="39"/>
      <c r="L28" s="39"/>
      <c r="M28" s="39"/>
      <c r="N28" s="39"/>
      <c r="O28" s="39"/>
      <c r="P28" s="39"/>
      <c r="Q28" s="40"/>
      <c r="R28" s="43"/>
      <c r="S28" s="43"/>
      <c r="T28" s="43"/>
      <c r="U28" s="43"/>
    </row>
    <row r="29" spans="1:21">
      <c r="A29" s="39"/>
      <c r="B29" s="36"/>
      <c r="C29" s="36"/>
      <c r="D29" s="40"/>
      <c r="E29" s="40"/>
      <c r="F29" s="47" t="s">
        <v>37</v>
      </c>
      <c r="G29" s="47"/>
      <c r="H29" s="47"/>
      <c r="I29" s="34" t="s">
        <v>155</v>
      </c>
      <c r="J29" s="39"/>
      <c r="K29" s="39"/>
      <c r="L29" s="39"/>
      <c r="M29" s="39"/>
      <c r="N29" s="39"/>
      <c r="O29" s="39"/>
      <c r="P29" s="39">
        <v>3</v>
      </c>
      <c r="Q29" s="40">
        <v>3</v>
      </c>
      <c r="R29" s="37" t="s">
        <v>277</v>
      </c>
      <c r="S29" s="43"/>
      <c r="T29" s="43"/>
      <c r="U29" s="43"/>
    </row>
    <row r="30" spans="1:21">
      <c r="A30" s="39"/>
      <c r="B30" s="36"/>
      <c r="C30" s="36"/>
      <c r="D30" s="40"/>
      <c r="E30" s="40"/>
      <c r="F30" s="47"/>
      <c r="G30" s="47"/>
      <c r="H30" s="47"/>
      <c r="I30" s="39"/>
      <c r="J30" s="39"/>
      <c r="K30" s="39"/>
      <c r="L30" s="39"/>
      <c r="M30" s="39"/>
      <c r="N30" s="39"/>
      <c r="O30" s="39"/>
      <c r="P30" s="39"/>
      <c r="Q30" s="40"/>
      <c r="R30" s="43"/>
      <c r="S30" s="43"/>
      <c r="T30" s="43"/>
      <c r="U30" s="43"/>
    </row>
    <row r="31" spans="1:21" ht="13.5" customHeight="1">
      <c r="A31" s="39"/>
      <c r="B31" s="36"/>
      <c r="C31" s="36"/>
      <c r="D31" s="40"/>
      <c r="E31" s="40"/>
      <c r="F31" s="50" t="s">
        <v>39</v>
      </c>
      <c r="G31" s="50"/>
      <c r="H31" s="50"/>
      <c r="I31" s="34" t="s">
        <v>154</v>
      </c>
      <c r="J31" s="39"/>
      <c r="K31" s="39"/>
      <c r="L31" s="39"/>
      <c r="M31" s="39"/>
      <c r="N31" s="39"/>
      <c r="O31" s="39"/>
      <c r="P31" s="39">
        <v>1</v>
      </c>
      <c r="Q31" s="40">
        <v>3</v>
      </c>
      <c r="R31" s="37" t="s">
        <v>276</v>
      </c>
      <c r="S31" s="43"/>
      <c r="T31" s="43"/>
      <c r="U31" s="43"/>
    </row>
    <row r="32" spans="1:21">
      <c r="A32" s="39"/>
      <c r="B32" s="36"/>
      <c r="C32" s="36"/>
      <c r="D32" s="40"/>
      <c r="E32" s="40"/>
      <c r="F32" s="50"/>
      <c r="G32" s="50"/>
      <c r="H32" s="50"/>
      <c r="I32" s="39"/>
      <c r="J32" s="39"/>
      <c r="K32" s="39"/>
      <c r="L32" s="39"/>
      <c r="M32" s="39"/>
      <c r="N32" s="39"/>
      <c r="O32" s="39"/>
      <c r="P32" s="39"/>
      <c r="Q32" s="40"/>
      <c r="R32" s="43"/>
      <c r="S32" s="43"/>
      <c r="T32" s="43"/>
      <c r="U32" s="43"/>
    </row>
    <row r="33" spans="1:21">
      <c r="A33" s="34" t="s">
        <v>248</v>
      </c>
      <c r="B33" s="36">
        <v>60</v>
      </c>
      <c r="C33" s="36"/>
      <c r="D33" s="35" t="s">
        <v>152</v>
      </c>
      <c r="E33" s="40"/>
      <c r="F33" s="49" t="s">
        <v>41</v>
      </c>
      <c r="G33" s="49"/>
      <c r="H33" s="49"/>
      <c r="I33" s="34" t="s">
        <v>189</v>
      </c>
      <c r="J33" s="39"/>
      <c r="K33" s="39"/>
      <c r="L33" s="39"/>
      <c r="M33" s="39"/>
      <c r="N33" s="39"/>
      <c r="O33" s="39"/>
      <c r="P33" s="39">
        <v>0.5</v>
      </c>
      <c r="Q33" s="38">
        <v>3</v>
      </c>
      <c r="R33" s="60" t="s">
        <v>67</v>
      </c>
      <c r="S33" s="61"/>
      <c r="T33" s="61"/>
      <c r="U33" s="61"/>
    </row>
    <row r="34" spans="1:21">
      <c r="A34" s="39"/>
      <c r="B34" s="36"/>
      <c r="C34" s="36"/>
      <c r="D34" s="40"/>
      <c r="E34" s="40"/>
      <c r="F34" s="49"/>
      <c r="G34" s="49"/>
      <c r="H34" s="49"/>
      <c r="I34" s="39"/>
      <c r="J34" s="39"/>
      <c r="K34" s="39"/>
      <c r="L34" s="39"/>
      <c r="M34" s="39"/>
      <c r="N34" s="39"/>
      <c r="O34" s="39"/>
      <c r="P34" s="39"/>
      <c r="Q34" s="38"/>
      <c r="R34" s="61"/>
      <c r="S34" s="61"/>
      <c r="T34" s="61"/>
      <c r="U34" s="61"/>
    </row>
    <row r="35" spans="1:21">
      <c r="A35" s="39"/>
      <c r="B35" s="36"/>
      <c r="C35" s="36"/>
      <c r="D35" s="40"/>
      <c r="E35" s="40"/>
      <c r="F35" s="49" t="s">
        <v>42</v>
      </c>
      <c r="G35" s="49"/>
      <c r="H35" s="49"/>
      <c r="I35" s="34" t="s">
        <v>188</v>
      </c>
      <c r="J35" s="39"/>
      <c r="K35" s="39"/>
      <c r="L35" s="39"/>
      <c r="M35" s="39"/>
      <c r="N35" s="39"/>
      <c r="O35" s="39"/>
      <c r="P35" s="39">
        <v>1</v>
      </c>
      <c r="Q35" s="38">
        <v>4</v>
      </c>
      <c r="R35" s="60" t="s">
        <v>285</v>
      </c>
      <c r="S35" s="61"/>
      <c r="T35" s="61"/>
      <c r="U35" s="61"/>
    </row>
    <row r="36" spans="1:21">
      <c r="A36" s="39"/>
      <c r="B36" s="36"/>
      <c r="C36" s="36"/>
      <c r="D36" s="40"/>
      <c r="E36" s="40"/>
      <c r="F36" s="49"/>
      <c r="G36" s="49"/>
      <c r="H36" s="49"/>
      <c r="I36" s="39"/>
      <c r="J36" s="39"/>
      <c r="K36" s="39"/>
      <c r="L36" s="39"/>
      <c r="M36" s="39"/>
      <c r="N36" s="39"/>
      <c r="O36" s="39"/>
      <c r="P36" s="39"/>
      <c r="Q36" s="38"/>
      <c r="R36" s="61"/>
      <c r="S36" s="61"/>
      <c r="T36" s="61"/>
      <c r="U36" s="61"/>
    </row>
    <row r="37" spans="1:21">
      <c r="A37" s="39"/>
      <c r="B37" s="36"/>
      <c r="C37" s="36"/>
      <c r="D37" s="40"/>
      <c r="E37" s="40"/>
      <c r="F37" s="49" t="s">
        <v>124</v>
      </c>
      <c r="G37" s="49"/>
      <c r="H37" s="49"/>
      <c r="I37" s="34" t="s">
        <v>237</v>
      </c>
      <c r="J37" s="39"/>
      <c r="K37" s="39"/>
      <c r="L37" s="39"/>
      <c r="M37" s="39"/>
      <c r="N37" s="39"/>
      <c r="O37" s="39"/>
      <c r="P37" s="39">
        <v>0.75</v>
      </c>
      <c r="Q37" s="38">
        <v>4.5</v>
      </c>
      <c r="R37" s="37" t="s">
        <v>284</v>
      </c>
      <c r="S37" s="43"/>
      <c r="T37" s="43"/>
      <c r="U37" s="43"/>
    </row>
    <row r="38" spans="1:21">
      <c r="A38" s="39"/>
      <c r="B38" s="36"/>
      <c r="C38" s="36"/>
      <c r="D38" s="40"/>
      <c r="E38" s="40"/>
      <c r="F38" s="49"/>
      <c r="G38" s="49"/>
      <c r="H38" s="49"/>
      <c r="I38" s="39"/>
      <c r="J38" s="39"/>
      <c r="K38" s="39"/>
      <c r="L38" s="39"/>
      <c r="M38" s="39"/>
      <c r="N38" s="39"/>
      <c r="O38" s="39"/>
      <c r="P38" s="39"/>
      <c r="Q38" s="38"/>
      <c r="R38" s="43"/>
      <c r="S38" s="43"/>
      <c r="T38" s="43"/>
      <c r="U38" s="43"/>
    </row>
    <row r="39" spans="1:21">
      <c r="A39" s="39"/>
      <c r="B39" s="36"/>
      <c r="C39" s="36"/>
      <c r="D39" s="40"/>
      <c r="E39" s="40"/>
      <c r="F39" s="49" t="s">
        <v>123</v>
      </c>
      <c r="G39" s="49"/>
      <c r="H39" s="49"/>
      <c r="I39" s="34" t="s">
        <v>156</v>
      </c>
      <c r="J39" s="39"/>
      <c r="K39" s="39"/>
      <c r="L39" s="39"/>
      <c r="M39" s="39"/>
      <c r="N39" s="39"/>
      <c r="O39" s="39"/>
      <c r="P39" s="39">
        <v>0.5</v>
      </c>
      <c r="Q39" s="38">
        <v>2</v>
      </c>
      <c r="R39" s="60" t="s">
        <v>292</v>
      </c>
      <c r="S39" s="61"/>
      <c r="T39" s="61"/>
      <c r="U39" s="61"/>
    </row>
    <row r="40" spans="1:21">
      <c r="A40" s="39"/>
      <c r="B40" s="36"/>
      <c r="C40" s="36"/>
      <c r="D40" s="40"/>
      <c r="E40" s="40"/>
      <c r="F40" s="49"/>
      <c r="G40" s="49"/>
      <c r="H40" s="49"/>
      <c r="I40" s="39"/>
      <c r="J40" s="39"/>
      <c r="K40" s="39"/>
      <c r="L40" s="39"/>
      <c r="M40" s="39"/>
      <c r="N40" s="39"/>
      <c r="O40" s="39"/>
      <c r="P40" s="39"/>
      <c r="Q40" s="38"/>
      <c r="R40" s="61"/>
      <c r="S40" s="61"/>
      <c r="T40" s="61"/>
      <c r="U40" s="61"/>
    </row>
    <row r="41" spans="1:21">
      <c r="A41" s="39"/>
      <c r="B41" s="36"/>
      <c r="C41" s="36"/>
      <c r="D41" s="35" t="s">
        <v>153</v>
      </c>
      <c r="E41" s="40"/>
      <c r="F41" s="35" t="s">
        <v>126</v>
      </c>
      <c r="G41" s="40"/>
      <c r="H41" s="40"/>
      <c r="I41" s="35" t="s">
        <v>157</v>
      </c>
      <c r="J41" s="40"/>
      <c r="K41" s="40"/>
      <c r="L41" s="40"/>
      <c r="M41" s="40"/>
      <c r="N41" s="40"/>
      <c r="O41" s="40"/>
      <c r="P41" s="7">
        <v>0.75</v>
      </c>
      <c r="Q41" s="25">
        <v>6</v>
      </c>
      <c r="R41" s="60" t="s">
        <v>274</v>
      </c>
      <c r="S41" s="61"/>
      <c r="T41" s="61"/>
      <c r="U41" s="61"/>
    </row>
    <row r="42" spans="1:21" s="7" customFormat="1">
      <c r="A42" s="39"/>
      <c r="B42" s="36"/>
      <c r="C42" s="36"/>
      <c r="D42" s="40"/>
      <c r="E42" s="40"/>
      <c r="F42" s="35" t="s">
        <v>127</v>
      </c>
      <c r="G42" s="35"/>
      <c r="H42" s="35"/>
      <c r="I42" s="35" t="s">
        <v>158</v>
      </c>
      <c r="J42" s="40"/>
      <c r="K42" s="40"/>
      <c r="L42" s="40"/>
      <c r="M42" s="40"/>
      <c r="N42" s="40"/>
      <c r="O42" s="40"/>
      <c r="P42" s="40">
        <v>1</v>
      </c>
      <c r="Q42" s="49">
        <v>12</v>
      </c>
      <c r="R42" s="52" t="s">
        <v>125</v>
      </c>
      <c r="S42" s="37"/>
      <c r="T42" s="37"/>
      <c r="U42" s="37"/>
    </row>
    <row r="43" spans="1:21" ht="40.5" customHeight="1">
      <c r="A43" s="39"/>
      <c r="B43" s="36"/>
      <c r="C43" s="36"/>
      <c r="D43" s="40"/>
      <c r="E43" s="40"/>
      <c r="F43" s="35"/>
      <c r="G43" s="35"/>
      <c r="H43" s="35"/>
      <c r="I43" s="40"/>
      <c r="J43" s="40"/>
      <c r="K43" s="40"/>
      <c r="L43" s="40"/>
      <c r="M43" s="40"/>
      <c r="N43" s="40"/>
      <c r="O43" s="40"/>
      <c r="P43" s="40"/>
      <c r="Q43" s="49"/>
      <c r="R43" s="37"/>
      <c r="S43" s="37"/>
      <c r="T43" s="37"/>
      <c r="U43" s="37"/>
    </row>
    <row r="44" spans="1:21">
      <c r="A44" s="39"/>
      <c r="B44" s="36"/>
      <c r="C44" s="36"/>
      <c r="D44" s="40"/>
      <c r="E44" s="40"/>
      <c r="F44" s="39" t="s">
        <v>45</v>
      </c>
      <c r="G44" s="39"/>
      <c r="H44" s="39"/>
      <c r="I44" s="40" t="s">
        <v>46</v>
      </c>
      <c r="J44" s="40"/>
      <c r="K44" s="40"/>
      <c r="L44" s="40"/>
      <c r="M44" s="40"/>
      <c r="N44" s="40"/>
      <c r="O44" s="40"/>
      <c r="P44" s="40">
        <v>0.9</v>
      </c>
      <c r="Q44" s="49">
        <v>9</v>
      </c>
      <c r="R44" s="60" t="s">
        <v>273</v>
      </c>
      <c r="S44" s="61"/>
      <c r="T44" s="61"/>
      <c r="U44" s="61"/>
    </row>
    <row r="45" spans="1:21">
      <c r="A45" s="39"/>
      <c r="B45" s="36"/>
      <c r="C45" s="36"/>
      <c r="D45" s="40"/>
      <c r="E45" s="40"/>
      <c r="F45" s="39"/>
      <c r="G45" s="39"/>
      <c r="H45" s="39"/>
      <c r="I45" s="40"/>
      <c r="J45" s="40"/>
      <c r="K45" s="40"/>
      <c r="L45" s="40"/>
      <c r="M45" s="40"/>
      <c r="N45" s="40"/>
      <c r="O45" s="40"/>
      <c r="P45" s="40"/>
      <c r="Q45" s="49"/>
      <c r="R45" s="61"/>
      <c r="S45" s="61"/>
      <c r="T45" s="61"/>
      <c r="U45" s="61"/>
    </row>
    <row r="46" spans="1:21">
      <c r="A46" s="39"/>
      <c r="B46" s="36"/>
      <c r="C46" s="36"/>
      <c r="D46" s="39" t="s">
        <v>47</v>
      </c>
      <c r="E46" s="39"/>
      <c r="F46" s="40" t="s">
        <v>48</v>
      </c>
      <c r="G46" s="40"/>
      <c r="H46" s="40"/>
      <c r="I46" s="40" t="s">
        <v>49</v>
      </c>
      <c r="J46" s="40"/>
      <c r="K46" s="40"/>
      <c r="L46" s="40"/>
      <c r="M46" s="40"/>
      <c r="N46" s="40"/>
      <c r="O46" s="40"/>
      <c r="P46" s="7">
        <v>0.9</v>
      </c>
      <c r="Q46" s="25">
        <v>1.8</v>
      </c>
      <c r="R46" s="58" t="s">
        <v>102</v>
      </c>
      <c r="S46" s="44"/>
      <c r="T46" s="44"/>
      <c r="U46" s="44"/>
    </row>
    <row r="47" spans="1:21">
      <c r="A47" s="39"/>
      <c r="B47" s="36"/>
      <c r="C47" s="36"/>
      <c r="D47" s="39"/>
      <c r="E47" s="39"/>
      <c r="F47" s="39" t="s">
        <v>50</v>
      </c>
      <c r="G47" s="39"/>
      <c r="H47" s="39"/>
      <c r="I47" s="35" t="s">
        <v>187</v>
      </c>
      <c r="J47" s="40"/>
      <c r="K47" s="40"/>
      <c r="L47" s="40"/>
      <c r="M47" s="40"/>
      <c r="N47" s="40"/>
      <c r="O47" s="40"/>
      <c r="P47" s="40">
        <v>0.75</v>
      </c>
      <c r="Q47" s="49">
        <v>1.5</v>
      </c>
      <c r="R47" s="62" t="s">
        <v>103</v>
      </c>
      <c r="S47" s="61"/>
      <c r="T47" s="61"/>
      <c r="U47" s="61"/>
    </row>
    <row r="48" spans="1:21">
      <c r="A48" s="39"/>
      <c r="B48" s="36"/>
      <c r="C48" s="36"/>
      <c r="D48" s="39"/>
      <c r="E48" s="39"/>
      <c r="F48" s="39"/>
      <c r="G48" s="39"/>
      <c r="H48" s="39"/>
      <c r="I48" s="40"/>
      <c r="J48" s="40"/>
      <c r="K48" s="40"/>
      <c r="L48" s="40"/>
      <c r="M48" s="40"/>
      <c r="N48" s="40"/>
      <c r="O48" s="40"/>
      <c r="P48" s="40"/>
      <c r="Q48" s="49"/>
      <c r="R48" s="61"/>
      <c r="S48" s="61"/>
      <c r="T48" s="61"/>
      <c r="U48" s="61"/>
    </row>
    <row r="49" spans="1:21" s="21" customFormat="1">
      <c r="A49" s="39"/>
      <c r="B49" s="36"/>
      <c r="C49" s="36"/>
      <c r="D49" s="39"/>
      <c r="E49" s="39"/>
      <c r="F49" s="22"/>
      <c r="G49" s="22"/>
      <c r="H49" s="22"/>
      <c r="Q49" s="25"/>
      <c r="R49" s="62" t="s">
        <v>104</v>
      </c>
      <c r="S49" s="62"/>
      <c r="T49" s="62"/>
      <c r="U49" s="62"/>
    </row>
    <row r="50" spans="1:21" ht="13.5" customHeight="1">
      <c r="A50" s="39"/>
      <c r="B50" s="36"/>
      <c r="C50" s="36"/>
      <c r="D50" s="39"/>
      <c r="E50" s="39"/>
      <c r="F50" s="40" t="s">
        <v>51</v>
      </c>
      <c r="G50" s="40"/>
      <c r="H50" s="40"/>
      <c r="I50" s="35" t="s">
        <v>211</v>
      </c>
      <c r="J50" s="40"/>
      <c r="K50" s="40"/>
      <c r="L50" s="40"/>
      <c r="M50" s="40"/>
      <c r="N50" s="40"/>
      <c r="O50" s="40"/>
      <c r="P50" s="8">
        <v>0.75</v>
      </c>
      <c r="Q50" s="25">
        <v>1.5</v>
      </c>
      <c r="R50" s="62"/>
      <c r="S50" s="62"/>
      <c r="T50" s="62"/>
      <c r="U50" s="62"/>
    </row>
    <row r="51" spans="1:21">
      <c r="A51" s="39"/>
      <c r="B51" s="36"/>
      <c r="C51" s="36"/>
      <c r="D51" s="39"/>
      <c r="E51" s="39"/>
      <c r="F51" s="40" t="s">
        <v>53</v>
      </c>
      <c r="G51" s="40"/>
      <c r="H51" s="40"/>
      <c r="I51" s="35" t="s">
        <v>159</v>
      </c>
      <c r="J51" s="40"/>
      <c r="K51" s="40"/>
      <c r="L51" s="40"/>
      <c r="M51" s="40"/>
      <c r="N51" s="40"/>
      <c r="O51" s="40"/>
      <c r="P51" s="8">
        <v>0</v>
      </c>
      <c r="Q51" s="25">
        <v>0</v>
      </c>
      <c r="R51" s="62" t="s">
        <v>263</v>
      </c>
      <c r="S51" s="61"/>
      <c r="T51" s="61"/>
      <c r="U51" s="61"/>
    </row>
    <row r="52" spans="1:21">
      <c r="Q52">
        <f>SUM(Q5:Q51)</f>
        <v>85.3</v>
      </c>
    </row>
  </sheetData>
  <mergeCells count="137">
    <mergeCell ref="F35:H36"/>
    <mergeCell ref="I35:O36"/>
    <mergeCell ref="R35:U36"/>
    <mergeCell ref="F37:H38"/>
    <mergeCell ref="I37:O38"/>
    <mergeCell ref="R37:U38"/>
    <mergeCell ref="I31:O32"/>
    <mergeCell ref="R31:U32"/>
    <mergeCell ref="F24:H25"/>
    <mergeCell ref="I24:O25"/>
    <mergeCell ref="R24:U25"/>
    <mergeCell ref="P35:P36"/>
    <mergeCell ref="P37:P38"/>
    <mergeCell ref="F46:H46"/>
    <mergeCell ref="I46:O46"/>
    <mergeCell ref="R46:U46"/>
    <mergeCell ref="F50:H50"/>
    <mergeCell ref="I50:O50"/>
    <mergeCell ref="Q44:Q45"/>
    <mergeCell ref="Q47:Q48"/>
    <mergeCell ref="F41:H41"/>
    <mergeCell ref="I41:O41"/>
    <mergeCell ref="R41:U41"/>
    <mergeCell ref="P44:P45"/>
    <mergeCell ref="P47:P48"/>
    <mergeCell ref="R49:U50"/>
    <mergeCell ref="F51:H51"/>
    <mergeCell ref="I51:O51"/>
    <mergeCell ref="R51:U51"/>
    <mergeCell ref="A3:A4"/>
    <mergeCell ref="A5:A13"/>
    <mergeCell ref="A14:A32"/>
    <mergeCell ref="A33:A51"/>
    <mergeCell ref="Q3:Q4"/>
    <mergeCell ref="Q5:Q6"/>
    <mergeCell ref="Q7:Q8"/>
    <mergeCell ref="Q10:Q11"/>
    <mergeCell ref="Q12:Q13"/>
    <mergeCell ref="Q15:Q16"/>
    <mergeCell ref="Q17:Q18"/>
    <mergeCell ref="Q19:Q20"/>
    <mergeCell ref="Q21:Q22"/>
    <mergeCell ref="Q24:Q25"/>
    <mergeCell ref="Q26:Q28"/>
    <mergeCell ref="Q29:Q30"/>
    <mergeCell ref="Q31:Q32"/>
    <mergeCell ref="Q33:Q34"/>
    <mergeCell ref="Q35:Q36"/>
    <mergeCell ref="Q37:Q38"/>
    <mergeCell ref="Q39:Q40"/>
    <mergeCell ref="B33:C51"/>
    <mergeCell ref="D33:E40"/>
    <mergeCell ref="F33:H34"/>
    <mergeCell ref="I33:O34"/>
    <mergeCell ref="R33:U34"/>
    <mergeCell ref="D26:E32"/>
    <mergeCell ref="F26:H28"/>
    <mergeCell ref="I26:O28"/>
    <mergeCell ref="R26:U28"/>
    <mergeCell ref="F29:H30"/>
    <mergeCell ref="I29:O30"/>
    <mergeCell ref="R29:U30"/>
    <mergeCell ref="F31:H32"/>
    <mergeCell ref="B14:C32"/>
    <mergeCell ref="D46:E51"/>
    <mergeCell ref="F47:H48"/>
    <mergeCell ref="I47:O48"/>
    <mergeCell ref="R47:U48"/>
    <mergeCell ref="F44:H45"/>
    <mergeCell ref="I44:O45"/>
    <mergeCell ref="R44:U45"/>
    <mergeCell ref="F39:H40"/>
    <mergeCell ref="I39:O40"/>
    <mergeCell ref="R39:U40"/>
    <mergeCell ref="F12:H13"/>
    <mergeCell ref="I12:O13"/>
    <mergeCell ref="R12:U13"/>
    <mergeCell ref="D14:E18"/>
    <mergeCell ref="F14:H14"/>
    <mergeCell ref="I14:O14"/>
    <mergeCell ref="R14:U14"/>
    <mergeCell ref="F23:H23"/>
    <mergeCell ref="I23:O23"/>
    <mergeCell ref="R23:U23"/>
    <mergeCell ref="I21:O22"/>
    <mergeCell ref="R21:U22"/>
    <mergeCell ref="F17:H18"/>
    <mergeCell ref="I17:O18"/>
    <mergeCell ref="R17:U18"/>
    <mergeCell ref="I7:O8"/>
    <mergeCell ref="R7:U9"/>
    <mergeCell ref="F10:H11"/>
    <mergeCell ref="I10:O11"/>
    <mergeCell ref="R10:U11"/>
    <mergeCell ref="R3:U4"/>
    <mergeCell ref="B5:C13"/>
    <mergeCell ref="D5:E6"/>
    <mergeCell ref="F5:H6"/>
    <mergeCell ref="I5:O6"/>
    <mergeCell ref="R5:U6"/>
    <mergeCell ref="D7:E13"/>
    <mergeCell ref="F7:H8"/>
    <mergeCell ref="B3:C4"/>
    <mergeCell ref="D3:E4"/>
    <mergeCell ref="F3:H4"/>
    <mergeCell ref="I3:O4"/>
    <mergeCell ref="F9:H9"/>
    <mergeCell ref="I9:O9"/>
    <mergeCell ref="P3:P4"/>
    <mergeCell ref="P5:P6"/>
    <mergeCell ref="P7:P8"/>
    <mergeCell ref="P10:P11"/>
    <mergeCell ref="P12:P13"/>
    <mergeCell ref="D41:E45"/>
    <mergeCell ref="R42:U43"/>
    <mergeCell ref="P42:P43"/>
    <mergeCell ref="Q42:Q43"/>
    <mergeCell ref="I42:O43"/>
    <mergeCell ref="F42:H43"/>
    <mergeCell ref="P15:P16"/>
    <mergeCell ref="P17:P18"/>
    <mergeCell ref="P19:P20"/>
    <mergeCell ref="P21:P22"/>
    <mergeCell ref="P24:P25"/>
    <mergeCell ref="P26:P28"/>
    <mergeCell ref="P29:P30"/>
    <mergeCell ref="P31:P32"/>
    <mergeCell ref="P33:P34"/>
    <mergeCell ref="D19:E25"/>
    <mergeCell ref="F19:H20"/>
    <mergeCell ref="I19:O20"/>
    <mergeCell ref="R19:U20"/>
    <mergeCell ref="F21:H22"/>
    <mergeCell ref="F15:H16"/>
    <mergeCell ref="I15:O16"/>
    <mergeCell ref="R15:U16"/>
    <mergeCell ref="P39:P40"/>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topLeftCell="D1" zoomScaleNormal="100" workbookViewId="0">
      <selection activeCell="P56" sqref="P56"/>
    </sheetView>
  </sheetViews>
  <sheetFormatPr defaultColWidth="9" defaultRowHeight="13.5"/>
  <cols>
    <col min="16" max="16" width="9" style="7"/>
  </cols>
  <sheetData>
    <row r="1" spans="1:21" ht="31.5">
      <c r="C1" s="15" t="s">
        <v>251</v>
      </c>
      <c r="D1" s="4"/>
      <c r="E1" s="5"/>
      <c r="F1" s="5"/>
      <c r="G1" s="5"/>
      <c r="H1" s="5"/>
      <c r="I1" s="5"/>
      <c r="J1" s="5"/>
      <c r="K1" s="5"/>
    </row>
    <row r="3" spans="1:21">
      <c r="A3" s="40" t="s">
        <v>0</v>
      </c>
      <c r="B3" s="39" t="s">
        <v>1</v>
      </c>
      <c r="C3" s="39"/>
      <c r="D3" s="39" t="s">
        <v>2</v>
      </c>
      <c r="E3" s="39"/>
      <c r="F3" s="39" t="s">
        <v>3</v>
      </c>
      <c r="G3" s="39"/>
      <c r="H3" s="39"/>
      <c r="I3" s="44" t="s">
        <v>4</v>
      </c>
      <c r="J3" s="44"/>
      <c r="K3" s="44"/>
      <c r="L3" s="44"/>
      <c r="M3" s="44"/>
      <c r="N3" s="44"/>
      <c r="O3" s="44"/>
      <c r="P3" s="58" t="s">
        <v>98</v>
      </c>
      <c r="Q3" s="44" t="s">
        <v>5</v>
      </c>
      <c r="R3" s="44" t="s">
        <v>6</v>
      </c>
      <c r="S3" s="44"/>
      <c r="T3" s="44"/>
      <c r="U3" s="44"/>
    </row>
    <row r="4" spans="1:21">
      <c r="A4" s="40"/>
      <c r="B4" s="39"/>
      <c r="C4" s="39"/>
      <c r="D4" s="39"/>
      <c r="E4" s="39"/>
      <c r="F4" s="39"/>
      <c r="G4" s="39"/>
      <c r="H4" s="39"/>
      <c r="I4" s="44"/>
      <c r="J4" s="44"/>
      <c r="K4" s="44"/>
      <c r="L4" s="44"/>
      <c r="M4" s="44"/>
      <c r="N4" s="44"/>
      <c r="O4" s="44"/>
      <c r="P4" s="44"/>
      <c r="Q4" s="44"/>
      <c r="R4" s="44"/>
      <c r="S4" s="44"/>
      <c r="T4" s="44"/>
      <c r="U4" s="44"/>
    </row>
    <row r="5" spans="1:21">
      <c r="A5" s="34" t="s">
        <v>106</v>
      </c>
      <c r="B5" s="36">
        <v>15</v>
      </c>
      <c r="C5" s="36"/>
      <c r="D5" s="39" t="s">
        <v>7</v>
      </c>
      <c r="E5" s="39"/>
      <c r="F5" s="39" t="s">
        <v>8</v>
      </c>
      <c r="G5" s="39"/>
      <c r="H5" s="39"/>
      <c r="I5" s="56" t="s">
        <v>194</v>
      </c>
      <c r="J5" s="45"/>
      <c r="K5" s="45"/>
      <c r="L5" s="45"/>
      <c r="M5" s="45"/>
      <c r="N5" s="45"/>
      <c r="O5" s="45"/>
      <c r="P5" s="45">
        <v>1</v>
      </c>
      <c r="Q5" s="40">
        <v>3</v>
      </c>
      <c r="R5" s="46" t="s">
        <v>68</v>
      </c>
      <c r="S5" s="39"/>
      <c r="T5" s="39"/>
      <c r="U5" s="39"/>
    </row>
    <row r="6" spans="1:21">
      <c r="A6" s="39"/>
      <c r="B6" s="36"/>
      <c r="C6" s="36"/>
      <c r="D6" s="39"/>
      <c r="E6" s="39"/>
      <c r="F6" s="39"/>
      <c r="G6" s="39"/>
      <c r="H6" s="39"/>
      <c r="I6" s="45"/>
      <c r="J6" s="45"/>
      <c r="K6" s="45"/>
      <c r="L6" s="45"/>
      <c r="M6" s="45"/>
      <c r="N6" s="45"/>
      <c r="O6" s="45"/>
      <c r="P6" s="45"/>
      <c r="Q6" s="40"/>
      <c r="R6" s="39"/>
      <c r="S6" s="39"/>
      <c r="T6" s="39"/>
      <c r="U6" s="39"/>
    </row>
    <row r="7" spans="1:21">
      <c r="A7" s="39"/>
      <c r="B7" s="36"/>
      <c r="C7" s="36"/>
      <c r="D7" s="45" t="s">
        <v>10</v>
      </c>
      <c r="E7" s="45"/>
      <c r="F7" s="57" t="s">
        <v>115</v>
      </c>
      <c r="G7" s="57"/>
      <c r="H7" s="57"/>
      <c r="I7" s="34" t="s">
        <v>196</v>
      </c>
      <c r="J7" s="39"/>
      <c r="K7" s="39"/>
      <c r="L7" s="39"/>
      <c r="M7" s="39"/>
      <c r="N7" s="39"/>
      <c r="O7" s="39"/>
      <c r="P7" s="39">
        <v>1</v>
      </c>
      <c r="Q7" s="40">
        <v>2</v>
      </c>
      <c r="R7" s="37" t="s">
        <v>69</v>
      </c>
      <c r="S7" s="37"/>
      <c r="T7" s="37"/>
      <c r="U7" s="37"/>
    </row>
    <row r="8" spans="1:21">
      <c r="A8" s="39"/>
      <c r="B8" s="36"/>
      <c r="C8" s="36"/>
      <c r="D8" s="45"/>
      <c r="E8" s="45"/>
      <c r="F8" s="57"/>
      <c r="G8" s="57"/>
      <c r="H8" s="57"/>
      <c r="I8" s="39"/>
      <c r="J8" s="39"/>
      <c r="K8" s="39"/>
      <c r="L8" s="39"/>
      <c r="M8" s="39"/>
      <c r="N8" s="39"/>
      <c r="O8" s="39"/>
      <c r="P8" s="39"/>
      <c r="Q8" s="40"/>
      <c r="R8" s="37"/>
      <c r="S8" s="37"/>
      <c r="T8" s="37"/>
      <c r="U8" s="37"/>
    </row>
    <row r="9" spans="1:21">
      <c r="A9" s="39"/>
      <c r="B9" s="36"/>
      <c r="C9" s="36"/>
      <c r="D9" s="45"/>
      <c r="E9" s="45"/>
      <c r="F9" s="49" t="s">
        <v>12</v>
      </c>
      <c r="G9" s="49"/>
      <c r="H9" s="49"/>
      <c r="I9" s="35" t="s">
        <v>197</v>
      </c>
      <c r="J9" s="40"/>
      <c r="K9" s="40"/>
      <c r="L9" s="40"/>
      <c r="M9" s="40"/>
      <c r="N9" s="40"/>
      <c r="O9" s="40"/>
      <c r="P9" s="7">
        <v>1</v>
      </c>
      <c r="Q9">
        <v>3</v>
      </c>
      <c r="R9" s="37"/>
      <c r="S9" s="37"/>
      <c r="T9" s="37"/>
      <c r="U9" s="37"/>
    </row>
    <row r="10" spans="1:21">
      <c r="A10" s="39"/>
      <c r="B10" s="36"/>
      <c r="C10" s="36"/>
      <c r="D10" s="45"/>
      <c r="E10" s="45"/>
      <c r="F10" s="49" t="s">
        <v>14</v>
      </c>
      <c r="G10" s="49"/>
      <c r="H10" s="49"/>
      <c r="I10" s="34" t="s">
        <v>198</v>
      </c>
      <c r="J10" s="39"/>
      <c r="K10" s="39"/>
      <c r="L10" s="39"/>
      <c r="M10" s="39"/>
      <c r="N10" s="39"/>
      <c r="O10" s="39"/>
      <c r="P10" s="39">
        <v>1</v>
      </c>
      <c r="Q10" s="40">
        <v>4</v>
      </c>
      <c r="R10" s="34" t="s">
        <v>240</v>
      </c>
      <c r="S10" s="39"/>
      <c r="T10" s="39"/>
      <c r="U10" s="39"/>
    </row>
    <row r="11" spans="1:21">
      <c r="A11" s="39"/>
      <c r="B11" s="36"/>
      <c r="C11" s="36"/>
      <c r="D11" s="45"/>
      <c r="E11" s="45"/>
      <c r="F11" s="49"/>
      <c r="G11" s="49"/>
      <c r="H11" s="49"/>
      <c r="I11" s="39"/>
      <c r="J11" s="39"/>
      <c r="K11" s="39"/>
      <c r="L11" s="39"/>
      <c r="M11" s="39"/>
      <c r="N11" s="39"/>
      <c r="O11" s="39"/>
      <c r="P11" s="39"/>
      <c r="Q11" s="40"/>
      <c r="R11" s="39"/>
      <c r="S11" s="39"/>
      <c r="T11" s="39"/>
      <c r="U11" s="39"/>
    </row>
    <row r="12" spans="1:21">
      <c r="A12" s="39"/>
      <c r="B12" s="36"/>
      <c r="C12" s="36"/>
      <c r="D12" s="45"/>
      <c r="E12" s="45"/>
      <c r="F12" s="49" t="s">
        <v>16</v>
      </c>
      <c r="G12" s="49"/>
      <c r="H12" s="49"/>
      <c r="I12" s="34" t="s">
        <v>195</v>
      </c>
      <c r="J12" s="39"/>
      <c r="K12" s="39"/>
      <c r="L12" s="39"/>
      <c r="M12" s="39"/>
      <c r="N12" s="39"/>
      <c r="O12" s="39"/>
      <c r="P12" s="39">
        <v>1</v>
      </c>
      <c r="Q12" s="38">
        <v>3</v>
      </c>
      <c r="R12" s="34" t="s">
        <v>241</v>
      </c>
      <c r="S12" s="39"/>
      <c r="T12" s="39"/>
      <c r="U12" s="39"/>
    </row>
    <row r="13" spans="1:21">
      <c r="A13" s="39"/>
      <c r="B13" s="36"/>
      <c r="C13" s="36"/>
      <c r="D13" s="45"/>
      <c r="E13" s="45"/>
      <c r="F13" s="49"/>
      <c r="G13" s="49"/>
      <c r="H13" s="49"/>
      <c r="I13" s="39"/>
      <c r="J13" s="39"/>
      <c r="K13" s="39"/>
      <c r="L13" s="39"/>
      <c r="M13" s="39"/>
      <c r="N13" s="39"/>
      <c r="O13" s="39"/>
      <c r="P13" s="39"/>
      <c r="Q13" s="38"/>
      <c r="R13" s="39"/>
      <c r="S13" s="39"/>
      <c r="T13" s="39"/>
      <c r="U13" s="39"/>
    </row>
    <row r="14" spans="1:21">
      <c r="A14" s="34" t="s">
        <v>108</v>
      </c>
      <c r="B14" s="36">
        <v>25</v>
      </c>
      <c r="C14" s="36"/>
      <c r="D14" s="35" t="s">
        <v>107</v>
      </c>
      <c r="E14" s="40"/>
      <c r="F14" s="49" t="s">
        <v>173</v>
      </c>
      <c r="G14" s="49"/>
      <c r="H14" s="49"/>
      <c r="I14" s="36" t="s">
        <v>18</v>
      </c>
      <c r="J14" s="36"/>
      <c r="K14" s="36"/>
      <c r="L14" s="36"/>
      <c r="M14" s="36"/>
      <c r="N14" s="36"/>
      <c r="O14" s="36"/>
      <c r="P14" s="9">
        <v>1</v>
      </c>
      <c r="Q14">
        <v>3</v>
      </c>
      <c r="R14" s="37" t="s">
        <v>70</v>
      </c>
      <c r="S14" s="43"/>
      <c r="T14" s="43"/>
      <c r="U14" s="43"/>
    </row>
    <row r="15" spans="1:21">
      <c r="A15" s="39"/>
      <c r="B15" s="36"/>
      <c r="C15" s="36"/>
      <c r="D15" s="40"/>
      <c r="E15" s="40"/>
      <c r="F15" s="49" t="s">
        <v>20</v>
      </c>
      <c r="G15" s="49"/>
      <c r="H15" s="49"/>
      <c r="I15" s="39" t="s">
        <v>21</v>
      </c>
      <c r="J15" s="39"/>
      <c r="K15" s="39"/>
      <c r="L15" s="39"/>
      <c r="M15" s="39"/>
      <c r="N15" s="39"/>
      <c r="O15" s="39"/>
      <c r="P15" s="39">
        <v>1</v>
      </c>
      <c r="Q15" s="38">
        <v>2</v>
      </c>
      <c r="R15" s="37" t="s">
        <v>62</v>
      </c>
      <c r="S15" s="43"/>
      <c r="T15" s="43"/>
      <c r="U15" s="43"/>
    </row>
    <row r="16" spans="1:21">
      <c r="A16" s="39"/>
      <c r="B16" s="36"/>
      <c r="C16" s="36"/>
      <c r="D16" s="40"/>
      <c r="E16" s="40"/>
      <c r="F16" s="49"/>
      <c r="G16" s="49"/>
      <c r="H16" s="49"/>
      <c r="I16" s="39"/>
      <c r="J16" s="39"/>
      <c r="K16" s="39"/>
      <c r="L16" s="39"/>
      <c r="M16" s="39"/>
      <c r="N16" s="39"/>
      <c r="O16" s="39"/>
      <c r="P16" s="39"/>
      <c r="Q16" s="38"/>
      <c r="R16" s="43"/>
      <c r="S16" s="43"/>
      <c r="T16" s="43"/>
      <c r="U16" s="43"/>
    </row>
    <row r="17" spans="1:21">
      <c r="A17" s="39"/>
      <c r="B17" s="36"/>
      <c r="C17" s="36"/>
      <c r="D17" s="40"/>
      <c r="E17" s="40"/>
      <c r="F17" s="49" t="s">
        <v>130</v>
      </c>
      <c r="G17" s="49"/>
      <c r="H17" s="49"/>
      <c r="I17" s="34" t="s">
        <v>199</v>
      </c>
      <c r="J17" s="39"/>
      <c r="K17" s="39"/>
      <c r="L17" s="39"/>
      <c r="M17" s="39"/>
      <c r="N17" s="39"/>
      <c r="O17" s="39"/>
      <c r="P17" s="39">
        <v>1</v>
      </c>
      <c r="Q17" s="38">
        <v>1</v>
      </c>
      <c r="R17" s="37" t="s">
        <v>71</v>
      </c>
      <c r="S17" s="43"/>
      <c r="T17" s="43"/>
      <c r="U17" s="43"/>
    </row>
    <row r="18" spans="1:21">
      <c r="A18" s="39"/>
      <c r="B18" s="36"/>
      <c r="C18" s="36"/>
      <c r="D18" s="40"/>
      <c r="E18" s="40"/>
      <c r="F18" s="49"/>
      <c r="G18" s="49"/>
      <c r="H18" s="49"/>
      <c r="I18" s="39"/>
      <c r="J18" s="39"/>
      <c r="K18" s="39"/>
      <c r="L18" s="39"/>
      <c r="M18" s="39"/>
      <c r="N18" s="39"/>
      <c r="O18" s="39"/>
      <c r="P18" s="39"/>
      <c r="Q18" s="38"/>
      <c r="R18" s="43"/>
      <c r="S18" s="43"/>
      <c r="T18" s="43"/>
      <c r="U18" s="43"/>
    </row>
    <row r="19" spans="1:21">
      <c r="A19" s="39"/>
      <c r="B19" s="36"/>
      <c r="C19" s="36"/>
      <c r="D19" s="40" t="s">
        <v>26</v>
      </c>
      <c r="E19" s="40"/>
      <c r="F19" s="46" t="s">
        <v>27</v>
      </c>
      <c r="G19" s="46"/>
      <c r="H19" s="46"/>
      <c r="I19" s="36" t="s">
        <v>28</v>
      </c>
      <c r="J19" s="36"/>
      <c r="K19" s="36"/>
      <c r="L19" s="36"/>
      <c r="M19" s="36"/>
      <c r="N19" s="36"/>
      <c r="O19" s="36"/>
      <c r="P19" s="41">
        <v>1</v>
      </c>
      <c r="Q19" s="38">
        <v>3</v>
      </c>
      <c r="R19" s="57" t="s">
        <v>72</v>
      </c>
      <c r="S19" s="36"/>
      <c r="T19" s="36"/>
      <c r="U19" s="36"/>
    </row>
    <row r="20" spans="1:21">
      <c r="A20" s="39"/>
      <c r="B20" s="36"/>
      <c r="C20" s="36"/>
      <c r="D20" s="40"/>
      <c r="E20" s="40"/>
      <c r="F20" s="46"/>
      <c r="G20" s="46"/>
      <c r="H20" s="46"/>
      <c r="I20" s="36"/>
      <c r="J20" s="36"/>
      <c r="K20" s="36"/>
      <c r="L20" s="36"/>
      <c r="M20" s="36"/>
      <c r="N20" s="36"/>
      <c r="O20" s="36"/>
      <c r="P20" s="41"/>
      <c r="Q20" s="38"/>
      <c r="R20" s="36"/>
      <c r="S20" s="36"/>
      <c r="T20" s="36"/>
      <c r="U20" s="36"/>
    </row>
    <row r="21" spans="1:21">
      <c r="A21" s="39"/>
      <c r="B21" s="36"/>
      <c r="C21" s="36"/>
      <c r="D21" s="40"/>
      <c r="E21" s="40"/>
      <c r="F21" s="46" t="s">
        <v>30</v>
      </c>
      <c r="G21" s="46"/>
      <c r="H21" s="46"/>
      <c r="I21" s="40" t="s">
        <v>31</v>
      </c>
      <c r="J21" s="40"/>
      <c r="K21" s="40"/>
      <c r="L21" s="40"/>
      <c r="M21" s="40"/>
      <c r="N21" s="40"/>
      <c r="O21" s="40"/>
      <c r="P21" s="40">
        <v>1</v>
      </c>
      <c r="Q21" s="38">
        <v>2</v>
      </c>
      <c r="R21" s="37" t="s">
        <v>288</v>
      </c>
      <c r="S21" s="43"/>
      <c r="T21" s="43"/>
      <c r="U21" s="43"/>
    </row>
    <row r="22" spans="1:21">
      <c r="A22" s="39"/>
      <c r="B22" s="36"/>
      <c r="C22" s="36"/>
      <c r="D22" s="40"/>
      <c r="E22" s="40"/>
      <c r="F22" s="46"/>
      <c r="G22" s="46"/>
      <c r="H22" s="46"/>
      <c r="I22" s="40"/>
      <c r="J22" s="40"/>
      <c r="K22" s="40"/>
      <c r="L22" s="40"/>
      <c r="M22" s="40"/>
      <c r="N22" s="40"/>
      <c r="O22" s="40"/>
      <c r="P22" s="40"/>
      <c r="Q22" s="38"/>
      <c r="R22" s="43"/>
      <c r="S22" s="43"/>
      <c r="T22" s="43"/>
      <c r="U22" s="43"/>
    </row>
    <row r="23" spans="1:21" s="23" customFormat="1">
      <c r="A23" s="39"/>
      <c r="B23" s="36"/>
      <c r="C23" s="36"/>
      <c r="D23" s="40"/>
      <c r="E23" s="40"/>
      <c r="F23" s="49" t="s">
        <v>33</v>
      </c>
      <c r="G23" s="49"/>
      <c r="H23" s="49"/>
      <c r="I23" s="35" t="s">
        <v>245</v>
      </c>
      <c r="J23" s="35"/>
      <c r="K23" s="35"/>
      <c r="L23" s="35"/>
      <c r="M23" s="35"/>
      <c r="N23" s="35"/>
      <c r="O23" s="35"/>
      <c r="P23" s="40">
        <v>0.75</v>
      </c>
      <c r="Q23" s="40">
        <v>3</v>
      </c>
      <c r="R23" s="37" t="s">
        <v>287</v>
      </c>
      <c r="S23" s="37"/>
      <c r="T23" s="37"/>
      <c r="U23" s="37"/>
    </row>
    <row r="24" spans="1:21">
      <c r="A24" s="39"/>
      <c r="B24" s="36"/>
      <c r="C24" s="36"/>
      <c r="D24" s="40"/>
      <c r="E24" s="40"/>
      <c r="F24" s="49"/>
      <c r="G24" s="49"/>
      <c r="H24" s="49"/>
      <c r="I24" s="35"/>
      <c r="J24" s="35"/>
      <c r="K24" s="35"/>
      <c r="L24" s="35"/>
      <c r="M24" s="35"/>
      <c r="N24" s="35"/>
      <c r="O24" s="35"/>
      <c r="P24" s="40"/>
      <c r="Q24" s="40"/>
      <c r="R24" s="37"/>
      <c r="S24" s="37"/>
      <c r="T24" s="37"/>
      <c r="U24" s="37"/>
    </row>
    <row r="25" spans="1:21">
      <c r="A25" s="39"/>
      <c r="B25" s="36"/>
      <c r="C25" s="36"/>
      <c r="D25" s="40"/>
      <c r="E25" s="40"/>
      <c r="F25" s="50" t="s">
        <v>34</v>
      </c>
      <c r="G25" s="50"/>
      <c r="H25" s="50"/>
      <c r="I25" s="46" t="s">
        <v>286</v>
      </c>
      <c r="J25" s="39"/>
      <c r="K25" s="39"/>
      <c r="L25" s="39"/>
      <c r="M25" s="39"/>
      <c r="N25" s="39"/>
      <c r="O25" s="39"/>
      <c r="P25" s="39">
        <v>1</v>
      </c>
      <c r="Q25" s="38">
        <v>1</v>
      </c>
      <c r="R25" s="37" t="s">
        <v>73</v>
      </c>
      <c r="S25" s="43"/>
      <c r="T25" s="43"/>
      <c r="U25" s="43"/>
    </row>
    <row r="26" spans="1:21">
      <c r="A26" s="39"/>
      <c r="B26" s="36"/>
      <c r="C26" s="36"/>
      <c r="D26" s="40"/>
      <c r="E26" s="40"/>
      <c r="F26" s="50"/>
      <c r="G26" s="50"/>
      <c r="H26" s="50"/>
      <c r="I26" s="39"/>
      <c r="J26" s="39"/>
      <c r="K26" s="39"/>
      <c r="L26" s="39"/>
      <c r="M26" s="39"/>
      <c r="N26" s="39"/>
      <c r="O26" s="39"/>
      <c r="P26" s="39"/>
      <c r="Q26" s="38"/>
      <c r="R26" s="43"/>
      <c r="S26" s="43"/>
      <c r="T26" s="43"/>
      <c r="U26" s="43"/>
    </row>
    <row r="27" spans="1:21">
      <c r="A27" s="39"/>
      <c r="B27" s="36"/>
      <c r="C27" s="36"/>
      <c r="D27" s="35" t="s">
        <v>242</v>
      </c>
      <c r="E27" s="40"/>
      <c r="F27" s="51" t="s">
        <v>36</v>
      </c>
      <c r="G27" s="51"/>
      <c r="H27" s="51"/>
      <c r="I27" s="34" t="s">
        <v>201</v>
      </c>
      <c r="J27" s="39"/>
      <c r="K27" s="39"/>
      <c r="L27" s="39"/>
      <c r="M27" s="39"/>
      <c r="N27" s="39"/>
      <c r="O27" s="39"/>
      <c r="P27" s="39">
        <v>1</v>
      </c>
      <c r="Q27" s="40">
        <v>3</v>
      </c>
      <c r="R27" s="37" t="s">
        <v>282</v>
      </c>
      <c r="S27" s="43"/>
      <c r="T27" s="43"/>
      <c r="U27" s="43"/>
    </row>
    <row r="28" spans="1:21">
      <c r="A28" s="39"/>
      <c r="B28" s="36"/>
      <c r="C28" s="36"/>
      <c r="D28" s="40"/>
      <c r="E28" s="40"/>
      <c r="F28" s="51"/>
      <c r="G28" s="51"/>
      <c r="H28" s="51"/>
      <c r="I28" s="39"/>
      <c r="J28" s="39"/>
      <c r="K28" s="39"/>
      <c r="L28" s="39"/>
      <c r="M28" s="39"/>
      <c r="N28" s="39"/>
      <c r="O28" s="39"/>
      <c r="P28" s="39"/>
      <c r="Q28" s="40"/>
      <c r="R28" s="43"/>
      <c r="S28" s="43"/>
      <c r="T28" s="43"/>
      <c r="U28" s="43"/>
    </row>
    <row r="29" spans="1:21">
      <c r="A29" s="39"/>
      <c r="B29" s="36"/>
      <c r="C29" s="36"/>
      <c r="D29" s="40"/>
      <c r="E29" s="40"/>
      <c r="F29" s="51"/>
      <c r="G29" s="51"/>
      <c r="H29" s="51"/>
      <c r="I29" s="39"/>
      <c r="J29" s="39"/>
      <c r="K29" s="39"/>
      <c r="L29" s="39"/>
      <c r="M29" s="39"/>
      <c r="N29" s="39"/>
      <c r="O29" s="39"/>
      <c r="P29" s="39"/>
      <c r="Q29" s="40"/>
      <c r="R29" s="43"/>
      <c r="S29" s="43"/>
      <c r="T29" s="43"/>
      <c r="U29" s="43"/>
    </row>
    <row r="30" spans="1:21">
      <c r="A30" s="39"/>
      <c r="B30" s="36"/>
      <c r="C30" s="36"/>
      <c r="D30" s="40"/>
      <c r="E30" s="40"/>
      <c r="F30" s="47" t="s">
        <v>37</v>
      </c>
      <c r="G30" s="47"/>
      <c r="H30" s="47"/>
      <c r="I30" s="34" t="s">
        <v>202</v>
      </c>
      <c r="J30" s="39"/>
      <c r="K30" s="39"/>
      <c r="L30" s="39"/>
      <c r="M30" s="39"/>
      <c r="N30" s="39"/>
      <c r="O30" s="39"/>
      <c r="P30" s="46">
        <v>1</v>
      </c>
      <c r="Q30" s="40">
        <v>3</v>
      </c>
      <c r="R30" s="52" t="s">
        <v>246</v>
      </c>
      <c r="S30" s="43"/>
      <c r="T30" s="43"/>
      <c r="U30" s="43"/>
    </row>
    <row r="31" spans="1:21">
      <c r="A31" s="39"/>
      <c r="B31" s="36"/>
      <c r="C31" s="36"/>
      <c r="D31" s="40"/>
      <c r="E31" s="40"/>
      <c r="F31" s="47"/>
      <c r="G31" s="47"/>
      <c r="H31" s="47"/>
      <c r="I31" s="39"/>
      <c r="J31" s="39"/>
      <c r="K31" s="39"/>
      <c r="L31" s="39"/>
      <c r="M31" s="39"/>
      <c r="N31" s="39"/>
      <c r="O31" s="39"/>
      <c r="P31" s="46"/>
      <c r="Q31" s="40"/>
      <c r="R31" s="43"/>
      <c r="S31" s="43"/>
      <c r="T31" s="43"/>
      <c r="U31" s="43"/>
    </row>
    <row r="32" spans="1:21">
      <c r="A32" s="39"/>
      <c r="B32" s="36"/>
      <c r="C32" s="36"/>
      <c r="D32" s="40"/>
      <c r="E32" s="40"/>
      <c r="F32" s="50" t="s">
        <v>39</v>
      </c>
      <c r="G32" s="50"/>
      <c r="H32" s="50"/>
      <c r="I32" s="34" t="s">
        <v>203</v>
      </c>
      <c r="J32" s="39"/>
      <c r="K32" s="39"/>
      <c r="L32" s="39"/>
      <c r="M32" s="39"/>
      <c r="N32" s="39"/>
      <c r="O32" s="39"/>
      <c r="P32" s="39">
        <v>1</v>
      </c>
      <c r="Q32" s="40">
        <v>3</v>
      </c>
      <c r="R32" s="37" t="s">
        <v>281</v>
      </c>
      <c r="S32" s="43"/>
      <c r="T32" s="43"/>
      <c r="U32" s="43"/>
    </row>
    <row r="33" spans="1:22">
      <c r="A33" s="39"/>
      <c r="B33" s="36"/>
      <c r="C33" s="36"/>
      <c r="D33" s="40"/>
      <c r="E33" s="40"/>
      <c r="F33" s="50"/>
      <c r="G33" s="50"/>
      <c r="H33" s="50"/>
      <c r="I33" s="39"/>
      <c r="J33" s="39"/>
      <c r="K33" s="39"/>
      <c r="L33" s="39"/>
      <c r="M33" s="39"/>
      <c r="N33" s="39"/>
      <c r="O33" s="39"/>
      <c r="P33" s="39"/>
      <c r="Q33" s="40"/>
      <c r="R33" s="43"/>
      <c r="S33" s="43"/>
      <c r="T33" s="43"/>
      <c r="U33" s="43"/>
    </row>
    <row r="34" spans="1:22">
      <c r="A34" s="34" t="s">
        <v>248</v>
      </c>
      <c r="B34" s="36">
        <v>60</v>
      </c>
      <c r="C34" s="36"/>
      <c r="D34" s="35" t="s">
        <v>110</v>
      </c>
      <c r="E34" s="40"/>
      <c r="F34" s="49" t="s">
        <v>117</v>
      </c>
      <c r="G34" s="49"/>
      <c r="H34" s="49"/>
      <c r="I34" s="34" t="s">
        <v>204</v>
      </c>
      <c r="J34" s="39"/>
      <c r="K34" s="39"/>
      <c r="L34" s="39"/>
      <c r="M34" s="39"/>
      <c r="N34" s="39"/>
      <c r="O34" s="39"/>
      <c r="P34" s="46">
        <v>0.9</v>
      </c>
      <c r="Q34" s="63">
        <v>5.4</v>
      </c>
      <c r="R34" s="37" t="s">
        <v>283</v>
      </c>
      <c r="S34" s="37"/>
      <c r="T34" s="37"/>
      <c r="U34" s="37"/>
    </row>
    <row r="35" spans="1:22" s="16" customFormat="1">
      <c r="A35" s="34"/>
      <c r="B35" s="36"/>
      <c r="C35" s="36"/>
      <c r="D35" s="35"/>
      <c r="E35" s="40"/>
      <c r="F35" s="49"/>
      <c r="G35" s="49"/>
      <c r="H35" s="49"/>
      <c r="I35" s="34"/>
      <c r="J35" s="39"/>
      <c r="K35" s="39"/>
      <c r="L35" s="39"/>
      <c r="M35" s="39"/>
      <c r="N35" s="39"/>
      <c r="O35" s="39"/>
      <c r="P35" s="46"/>
      <c r="Q35" s="63"/>
      <c r="R35" s="37"/>
      <c r="S35" s="37"/>
      <c r="T35" s="37"/>
      <c r="U35" s="37"/>
    </row>
    <row r="36" spans="1:22" s="16" customFormat="1">
      <c r="A36" s="34"/>
      <c r="B36" s="36"/>
      <c r="C36" s="36"/>
      <c r="D36" s="35"/>
      <c r="E36" s="40"/>
      <c r="F36" s="49"/>
      <c r="G36" s="49"/>
      <c r="H36" s="49"/>
      <c r="I36" s="34"/>
      <c r="J36" s="39"/>
      <c r="K36" s="39"/>
      <c r="L36" s="39"/>
      <c r="M36" s="39"/>
      <c r="N36" s="39"/>
      <c r="O36" s="39"/>
      <c r="P36" s="46"/>
      <c r="Q36" s="63"/>
      <c r="R36" s="37"/>
      <c r="S36" s="37"/>
      <c r="T36" s="37"/>
      <c r="U36" s="37"/>
    </row>
    <row r="37" spans="1:22">
      <c r="A37" s="39"/>
      <c r="B37" s="36"/>
      <c r="C37" s="36"/>
      <c r="D37" s="40"/>
      <c r="E37" s="40"/>
      <c r="F37" s="49"/>
      <c r="G37" s="49"/>
      <c r="H37" s="49"/>
      <c r="I37" s="39"/>
      <c r="J37" s="39"/>
      <c r="K37" s="39"/>
      <c r="L37" s="39"/>
      <c r="M37" s="39"/>
      <c r="N37" s="39"/>
      <c r="O37" s="39"/>
      <c r="P37" s="46"/>
      <c r="Q37" s="63"/>
      <c r="R37" s="37"/>
      <c r="S37" s="37"/>
      <c r="T37" s="37"/>
      <c r="U37" s="37"/>
      <c r="V37" s="16"/>
    </row>
    <row r="38" spans="1:22">
      <c r="A38" s="39"/>
      <c r="B38" s="36"/>
      <c r="C38" s="36"/>
      <c r="D38" s="40"/>
      <c r="E38" s="40"/>
      <c r="F38" s="49" t="s">
        <v>118</v>
      </c>
      <c r="G38" s="49"/>
      <c r="H38" s="49"/>
      <c r="I38" s="34" t="s">
        <v>205</v>
      </c>
      <c r="J38" s="39"/>
      <c r="K38" s="39"/>
      <c r="L38" s="39"/>
      <c r="M38" s="39"/>
      <c r="N38" s="39"/>
      <c r="O38" s="39"/>
      <c r="P38" s="46">
        <v>1</v>
      </c>
      <c r="Q38" s="63">
        <v>4</v>
      </c>
      <c r="R38" s="37" t="s">
        <v>116</v>
      </c>
      <c r="S38" s="37"/>
      <c r="T38" s="37"/>
      <c r="U38" s="37"/>
    </row>
    <row r="39" spans="1:22">
      <c r="A39" s="39"/>
      <c r="B39" s="36"/>
      <c r="C39" s="36"/>
      <c r="D39" s="40"/>
      <c r="E39" s="40"/>
      <c r="F39" s="49"/>
      <c r="G39" s="49"/>
      <c r="H39" s="49"/>
      <c r="I39" s="39"/>
      <c r="J39" s="39"/>
      <c r="K39" s="39"/>
      <c r="L39" s="39"/>
      <c r="M39" s="39"/>
      <c r="N39" s="39"/>
      <c r="O39" s="39"/>
      <c r="P39" s="46"/>
      <c r="Q39" s="63"/>
      <c r="R39" s="37"/>
      <c r="S39" s="37"/>
      <c r="T39" s="37"/>
      <c r="U39" s="37"/>
    </row>
    <row r="40" spans="1:22">
      <c r="A40" s="39"/>
      <c r="B40" s="36"/>
      <c r="C40" s="36"/>
      <c r="D40" s="40"/>
      <c r="E40" s="40"/>
      <c r="F40" s="49" t="s">
        <v>109</v>
      </c>
      <c r="G40" s="49"/>
      <c r="H40" s="49"/>
      <c r="I40" s="34" t="s">
        <v>236</v>
      </c>
      <c r="J40" s="39"/>
      <c r="K40" s="39"/>
      <c r="L40" s="39"/>
      <c r="M40" s="39"/>
      <c r="N40" s="39"/>
      <c r="O40" s="39"/>
      <c r="P40" s="46">
        <v>1</v>
      </c>
      <c r="Q40" s="63">
        <v>6</v>
      </c>
      <c r="R40" s="37" t="s">
        <v>105</v>
      </c>
      <c r="S40" s="37"/>
      <c r="T40" s="37"/>
      <c r="U40" s="37"/>
    </row>
    <row r="41" spans="1:22">
      <c r="A41" s="39"/>
      <c r="B41" s="36"/>
      <c r="C41" s="36"/>
      <c r="D41" s="40"/>
      <c r="E41" s="40"/>
      <c r="F41" s="49"/>
      <c r="G41" s="49"/>
      <c r="H41" s="49"/>
      <c r="I41" s="39"/>
      <c r="J41" s="39"/>
      <c r="K41" s="39"/>
      <c r="L41" s="39"/>
      <c r="M41" s="39"/>
      <c r="N41" s="39"/>
      <c r="O41" s="39"/>
      <c r="P41" s="46"/>
      <c r="Q41" s="63"/>
      <c r="R41" s="37"/>
      <c r="S41" s="37"/>
      <c r="T41" s="37"/>
      <c r="U41" s="37"/>
    </row>
    <row r="42" spans="1:22" s="7" customFormat="1">
      <c r="A42" s="39"/>
      <c r="B42" s="36"/>
      <c r="C42" s="36"/>
      <c r="D42" s="40"/>
      <c r="E42" s="40"/>
      <c r="F42" s="49" t="s">
        <v>266</v>
      </c>
      <c r="G42" s="49"/>
      <c r="H42" s="49"/>
      <c r="I42" s="34" t="s">
        <v>206</v>
      </c>
      <c r="J42" s="39"/>
      <c r="K42" s="39"/>
      <c r="L42" s="39"/>
      <c r="M42" s="39"/>
      <c r="N42" s="39"/>
      <c r="O42" s="39"/>
      <c r="P42" s="39">
        <v>0</v>
      </c>
      <c r="Q42" s="38">
        <v>0</v>
      </c>
      <c r="R42" s="37" t="s">
        <v>265</v>
      </c>
      <c r="S42" s="52"/>
      <c r="T42" s="52"/>
      <c r="U42" s="52"/>
      <c r="V42" s="52"/>
    </row>
    <row r="43" spans="1:22" s="7" customFormat="1">
      <c r="A43" s="39"/>
      <c r="B43" s="36"/>
      <c r="C43" s="36"/>
      <c r="D43" s="40"/>
      <c r="E43" s="40"/>
      <c r="F43" s="49"/>
      <c r="G43" s="49"/>
      <c r="H43" s="49"/>
      <c r="I43" s="39"/>
      <c r="J43" s="39"/>
      <c r="K43" s="39"/>
      <c r="L43" s="39"/>
      <c r="M43" s="39"/>
      <c r="N43" s="39"/>
      <c r="O43" s="39"/>
      <c r="P43" s="39"/>
      <c r="Q43" s="38"/>
      <c r="R43" s="52"/>
      <c r="S43" s="52"/>
      <c r="T43" s="52"/>
      <c r="U43" s="52"/>
      <c r="V43" s="52"/>
    </row>
    <row r="44" spans="1:22" ht="13.5" customHeight="1">
      <c r="A44" s="39"/>
      <c r="B44" s="36"/>
      <c r="C44" s="36"/>
      <c r="D44" s="40"/>
      <c r="E44" s="40"/>
      <c r="F44" s="49"/>
      <c r="G44" s="49"/>
      <c r="H44" s="49"/>
      <c r="I44" s="39"/>
      <c r="J44" s="39"/>
      <c r="K44" s="39"/>
      <c r="L44" s="39"/>
      <c r="M44" s="39"/>
      <c r="N44" s="39"/>
      <c r="O44" s="39"/>
      <c r="P44" s="39"/>
      <c r="Q44" s="38"/>
      <c r="R44" s="52"/>
      <c r="S44" s="52"/>
      <c r="T44" s="52"/>
      <c r="U44" s="52"/>
      <c r="V44" s="52"/>
    </row>
    <row r="45" spans="1:22">
      <c r="A45" s="39"/>
      <c r="B45" s="36"/>
      <c r="C45" s="36"/>
      <c r="D45" s="40"/>
      <c r="E45" s="40"/>
      <c r="F45" s="49"/>
      <c r="G45" s="49"/>
      <c r="H45" s="49"/>
      <c r="I45" s="39"/>
      <c r="J45" s="39"/>
      <c r="K45" s="39"/>
      <c r="L45" s="39"/>
      <c r="M45" s="39"/>
      <c r="N45" s="39"/>
      <c r="O45" s="39"/>
      <c r="P45" s="39"/>
      <c r="Q45" s="38"/>
      <c r="R45" s="52"/>
      <c r="S45" s="52"/>
      <c r="T45" s="52"/>
      <c r="U45" s="52"/>
      <c r="V45" s="52"/>
    </row>
    <row r="46" spans="1:22" s="7" customFormat="1">
      <c r="A46" s="39"/>
      <c r="B46" s="36"/>
      <c r="C46" s="36"/>
      <c r="D46" s="35" t="s">
        <v>111</v>
      </c>
      <c r="E46" s="35"/>
      <c r="F46" s="35" t="s">
        <v>244</v>
      </c>
      <c r="G46" s="40"/>
      <c r="H46" s="40"/>
      <c r="I46" s="42" t="s">
        <v>207</v>
      </c>
      <c r="J46" s="36"/>
      <c r="K46" s="36"/>
      <c r="L46" s="36"/>
      <c r="M46" s="36"/>
      <c r="N46" s="36"/>
      <c r="O46" s="36"/>
      <c r="P46" s="41">
        <v>1</v>
      </c>
      <c r="Q46" s="40">
        <v>5</v>
      </c>
      <c r="R46" s="52" t="s">
        <v>112</v>
      </c>
      <c r="S46" s="52"/>
      <c r="T46" s="52"/>
      <c r="U46" s="52"/>
      <c r="V46" s="10"/>
    </row>
    <row r="47" spans="1:22" ht="13.5" customHeight="1">
      <c r="A47" s="39"/>
      <c r="B47" s="36"/>
      <c r="C47" s="36"/>
      <c r="D47" s="35"/>
      <c r="E47" s="35"/>
      <c r="F47" s="40"/>
      <c r="G47" s="40"/>
      <c r="H47" s="40"/>
      <c r="I47" s="36"/>
      <c r="J47" s="36"/>
      <c r="K47" s="36"/>
      <c r="L47" s="36"/>
      <c r="M47" s="36"/>
      <c r="N47" s="36"/>
      <c r="O47" s="36"/>
      <c r="P47" s="41"/>
      <c r="Q47" s="40"/>
      <c r="R47" s="52"/>
      <c r="S47" s="52"/>
      <c r="T47" s="52"/>
      <c r="U47" s="52"/>
    </row>
    <row r="48" spans="1:22">
      <c r="A48" s="39"/>
      <c r="B48" s="36"/>
      <c r="C48" s="36"/>
      <c r="D48" s="35"/>
      <c r="E48" s="35"/>
      <c r="F48" s="40" t="s">
        <v>44</v>
      </c>
      <c r="G48" s="40"/>
      <c r="H48" s="40"/>
      <c r="I48" s="35" t="s">
        <v>208</v>
      </c>
      <c r="J48" s="40"/>
      <c r="K48" s="40"/>
      <c r="L48" s="40"/>
      <c r="M48" s="40"/>
      <c r="N48" s="40"/>
      <c r="O48" s="40"/>
      <c r="P48" s="7">
        <v>1</v>
      </c>
      <c r="Q48">
        <v>5</v>
      </c>
      <c r="R48" s="52" t="s">
        <v>113</v>
      </c>
      <c r="S48" s="43"/>
      <c r="T48" s="43"/>
      <c r="U48" s="43"/>
    </row>
    <row r="49" spans="1:21">
      <c r="A49" s="39"/>
      <c r="B49" s="36"/>
      <c r="C49" s="36"/>
      <c r="D49" s="35"/>
      <c r="E49" s="35"/>
      <c r="F49" s="35" t="s">
        <v>243</v>
      </c>
      <c r="G49" s="40"/>
      <c r="H49" s="40"/>
      <c r="I49" s="35" t="s">
        <v>209</v>
      </c>
      <c r="J49" s="40"/>
      <c r="K49" s="40"/>
      <c r="L49" s="40"/>
      <c r="M49" s="40"/>
      <c r="N49" s="40"/>
      <c r="O49" s="40"/>
      <c r="P49" s="7">
        <v>1</v>
      </c>
      <c r="Q49">
        <v>10</v>
      </c>
      <c r="R49" s="52" t="s">
        <v>114</v>
      </c>
      <c r="S49" s="43"/>
      <c r="T49" s="43"/>
      <c r="U49" s="43"/>
    </row>
    <row r="50" spans="1:21">
      <c r="A50" s="39"/>
      <c r="B50" s="36"/>
      <c r="C50" s="36"/>
      <c r="D50" s="35"/>
      <c r="E50" s="35"/>
      <c r="F50" s="39" t="s">
        <v>45</v>
      </c>
      <c r="G50" s="39"/>
      <c r="H50" s="39"/>
      <c r="I50" s="40" t="s">
        <v>46</v>
      </c>
      <c r="J50" s="40"/>
      <c r="K50" s="40"/>
      <c r="L50" s="40"/>
      <c r="M50" s="40"/>
      <c r="N50" s="40"/>
      <c r="O50" s="40"/>
      <c r="P50" s="40">
        <v>0.8</v>
      </c>
      <c r="Q50" s="40">
        <v>8</v>
      </c>
      <c r="R50" s="37" t="s">
        <v>264</v>
      </c>
      <c r="S50" s="43"/>
      <c r="T50" s="43"/>
      <c r="U50" s="43"/>
    </row>
    <row r="51" spans="1:21">
      <c r="A51" s="39"/>
      <c r="B51" s="36"/>
      <c r="C51" s="36"/>
      <c r="D51" s="35"/>
      <c r="E51" s="35"/>
      <c r="F51" s="39"/>
      <c r="G51" s="39"/>
      <c r="H51" s="39"/>
      <c r="I51" s="40"/>
      <c r="J51" s="40"/>
      <c r="K51" s="40"/>
      <c r="L51" s="40"/>
      <c r="M51" s="40"/>
      <c r="N51" s="40"/>
      <c r="O51" s="40"/>
      <c r="P51" s="40"/>
      <c r="Q51" s="40"/>
      <c r="R51" s="43"/>
      <c r="S51" s="43"/>
      <c r="T51" s="43"/>
      <c r="U51" s="43"/>
    </row>
    <row r="52" spans="1:21">
      <c r="A52" s="39"/>
      <c r="B52" s="36"/>
      <c r="C52" s="36"/>
      <c r="D52" s="39" t="s">
        <v>47</v>
      </c>
      <c r="E52" s="39"/>
      <c r="F52" s="35" t="s">
        <v>119</v>
      </c>
      <c r="G52" s="40"/>
      <c r="H52" s="40"/>
      <c r="I52" s="40" t="s">
        <v>49</v>
      </c>
      <c r="J52" s="40"/>
      <c r="K52" s="40"/>
      <c r="L52" s="40"/>
      <c r="M52" s="40"/>
      <c r="N52" s="40"/>
      <c r="O52" s="40"/>
      <c r="P52" s="7">
        <v>1</v>
      </c>
      <c r="Q52">
        <v>2</v>
      </c>
      <c r="R52" s="57" t="s">
        <v>74</v>
      </c>
      <c r="S52" s="36"/>
      <c r="T52" s="36"/>
      <c r="U52" s="36"/>
    </row>
    <row r="53" spans="1:21">
      <c r="A53" s="39"/>
      <c r="B53" s="36"/>
      <c r="C53" s="36"/>
      <c r="D53" s="39"/>
      <c r="E53" s="39"/>
      <c r="F53" s="39" t="s">
        <v>50</v>
      </c>
      <c r="G53" s="39"/>
      <c r="H53" s="39"/>
      <c r="I53" s="35" t="s">
        <v>212</v>
      </c>
      <c r="J53" s="40"/>
      <c r="K53" s="40"/>
      <c r="L53" s="40"/>
      <c r="M53" s="40"/>
      <c r="N53" s="40"/>
      <c r="O53" s="40"/>
      <c r="P53" s="40">
        <v>1</v>
      </c>
      <c r="Q53" s="40">
        <v>2</v>
      </c>
      <c r="R53" s="37" t="s">
        <v>75</v>
      </c>
      <c r="S53" s="43"/>
      <c r="T53" s="43"/>
      <c r="U53" s="43"/>
    </row>
    <row r="54" spans="1:21">
      <c r="A54" s="39"/>
      <c r="B54" s="36"/>
      <c r="C54" s="36"/>
      <c r="D54" s="39"/>
      <c r="E54" s="39"/>
      <c r="F54" s="39"/>
      <c r="G54" s="39"/>
      <c r="H54" s="39"/>
      <c r="I54" s="40"/>
      <c r="J54" s="40"/>
      <c r="K54" s="40"/>
      <c r="L54" s="40"/>
      <c r="M54" s="40"/>
      <c r="N54" s="40"/>
      <c r="O54" s="40"/>
      <c r="P54" s="40"/>
      <c r="Q54" s="40"/>
      <c r="R54" s="43"/>
      <c r="S54" s="43"/>
      <c r="T54" s="43"/>
      <c r="U54" s="43"/>
    </row>
    <row r="55" spans="1:21">
      <c r="A55" s="39"/>
      <c r="B55" s="36"/>
      <c r="C55" s="36"/>
      <c r="D55" s="39"/>
      <c r="E55" s="39"/>
      <c r="F55" s="40" t="s">
        <v>51</v>
      </c>
      <c r="G55" s="40"/>
      <c r="H55" s="40"/>
      <c r="I55" s="35" t="s">
        <v>211</v>
      </c>
      <c r="J55" s="40"/>
      <c r="K55" s="40"/>
      <c r="L55" s="40"/>
      <c r="M55" s="40"/>
      <c r="N55" s="40"/>
      <c r="O55" s="40"/>
      <c r="P55" s="8">
        <v>1</v>
      </c>
      <c r="Q55">
        <v>2</v>
      </c>
      <c r="R55" s="37" t="s">
        <v>76</v>
      </c>
      <c r="S55" s="43"/>
      <c r="T55" s="43"/>
      <c r="U55" s="43"/>
    </row>
    <row r="56" spans="1:21">
      <c r="A56" s="39"/>
      <c r="B56" s="36"/>
      <c r="C56" s="36"/>
      <c r="D56" s="39"/>
      <c r="E56" s="39"/>
      <c r="F56" s="40" t="s">
        <v>53</v>
      </c>
      <c r="G56" s="40"/>
      <c r="H56" s="40"/>
      <c r="I56" s="35" t="s">
        <v>210</v>
      </c>
      <c r="J56" s="40"/>
      <c r="K56" s="40"/>
      <c r="L56" s="40"/>
      <c r="M56" s="40"/>
      <c r="N56" s="40"/>
      <c r="O56" s="40"/>
      <c r="P56" s="26">
        <v>0</v>
      </c>
      <c r="Q56">
        <v>0</v>
      </c>
      <c r="R56" s="52" t="s">
        <v>262</v>
      </c>
      <c r="S56" s="43"/>
      <c r="T56" s="43"/>
      <c r="U56" s="43"/>
    </row>
    <row r="57" spans="1:21">
      <c r="Q57">
        <f>SUM(Q5:Q56)</f>
        <v>88.4</v>
      </c>
    </row>
  </sheetData>
  <mergeCells count="142">
    <mergeCell ref="P21:P22"/>
    <mergeCell ref="P25:P26"/>
    <mergeCell ref="P27:P29"/>
    <mergeCell ref="P30:P31"/>
    <mergeCell ref="P32:P33"/>
    <mergeCell ref="P34:P37"/>
    <mergeCell ref="R23:U24"/>
    <mergeCell ref="Q23:Q24"/>
    <mergeCell ref="P23:P24"/>
    <mergeCell ref="R38:U39"/>
    <mergeCell ref="F40:H41"/>
    <mergeCell ref="I40:O41"/>
    <mergeCell ref="R40:U41"/>
    <mergeCell ref="I32:O33"/>
    <mergeCell ref="R32:U33"/>
    <mergeCell ref="F25:H26"/>
    <mergeCell ref="I25:O26"/>
    <mergeCell ref="R25:U26"/>
    <mergeCell ref="P38:P39"/>
    <mergeCell ref="P40:P41"/>
    <mergeCell ref="R52:U52"/>
    <mergeCell ref="F55:H55"/>
    <mergeCell ref="I55:O55"/>
    <mergeCell ref="R55:U55"/>
    <mergeCell ref="Q50:Q51"/>
    <mergeCell ref="Q53:Q54"/>
    <mergeCell ref="F48:H48"/>
    <mergeCell ref="I48:O48"/>
    <mergeCell ref="R48:U48"/>
    <mergeCell ref="P50:P51"/>
    <mergeCell ref="P53:P54"/>
    <mergeCell ref="A3:A4"/>
    <mergeCell ref="A5:A13"/>
    <mergeCell ref="A14:A33"/>
    <mergeCell ref="A34:A56"/>
    <mergeCell ref="Q3:Q4"/>
    <mergeCell ref="Q5:Q6"/>
    <mergeCell ref="Q7:Q8"/>
    <mergeCell ref="Q10:Q11"/>
    <mergeCell ref="Q12:Q13"/>
    <mergeCell ref="Q15:Q16"/>
    <mergeCell ref="Q17:Q18"/>
    <mergeCell ref="Q19:Q20"/>
    <mergeCell ref="Q21:Q22"/>
    <mergeCell ref="Q25:Q26"/>
    <mergeCell ref="Q27:Q29"/>
    <mergeCell ref="Q30:Q31"/>
    <mergeCell ref="Q32:Q33"/>
    <mergeCell ref="Q34:Q37"/>
    <mergeCell ref="Q38:Q39"/>
    <mergeCell ref="Q40:Q41"/>
    <mergeCell ref="F49:H49"/>
    <mergeCell ref="I49:O49"/>
    <mergeCell ref="F52:H52"/>
    <mergeCell ref="I52:O52"/>
    <mergeCell ref="B34:C56"/>
    <mergeCell ref="D34:E45"/>
    <mergeCell ref="F34:H37"/>
    <mergeCell ref="I34:O37"/>
    <mergeCell ref="R34:U37"/>
    <mergeCell ref="D27:E33"/>
    <mergeCell ref="F27:H29"/>
    <mergeCell ref="I27:O29"/>
    <mergeCell ref="R27:U29"/>
    <mergeCell ref="F30:H31"/>
    <mergeCell ref="I30:O31"/>
    <mergeCell ref="R30:U31"/>
    <mergeCell ref="F32:H33"/>
    <mergeCell ref="B14:C33"/>
    <mergeCell ref="D52:E56"/>
    <mergeCell ref="F53:H54"/>
    <mergeCell ref="I53:O54"/>
    <mergeCell ref="R53:U54"/>
    <mergeCell ref="F50:H51"/>
    <mergeCell ref="I50:O51"/>
    <mergeCell ref="R50:U51"/>
    <mergeCell ref="F56:H56"/>
    <mergeCell ref="I56:O56"/>
    <mergeCell ref="R56:U56"/>
    <mergeCell ref="F15:H16"/>
    <mergeCell ref="I15:O16"/>
    <mergeCell ref="R15:U16"/>
    <mergeCell ref="F12:H13"/>
    <mergeCell ref="I12:O13"/>
    <mergeCell ref="R12:U13"/>
    <mergeCell ref="D14:E18"/>
    <mergeCell ref="F14:H14"/>
    <mergeCell ref="I14:O14"/>
    <mergeCell ref="R14:U14"/>
    <mergeCell ref="F17:H18"/>
    <mergeCell ref="P15:P16"/>
    <mergeCell ref="P17:P18"/>
    <mergeCell ref="I17:O18"/>
    <mergeCell ref="R17:U18"/>
    <mergeCell ref="I7:O8"/>
    <mergeCell ref="R7:U9"/>
    <mergeCell ref="F10:H11"/>
    <mergeCell ref="I10:O11"/>
    <mergeCell ref="R10:U11"/>
    <mergeCell ref="R3:U4"/>
    <mergeCell ref="B5:C13"/>
    <mergeCell ref="D5:E6"/>
    <mergeCell ref="F5:H6"/>
    <mergeCell ref="I5:O6"/>
    <mergeCell ref="R5:U6"/>
    <mergeCell ref="D7:E13"/>
    <mergeCell ref="F7:H8"/>
    <mergeCell ref="B3:C4"/>
    <mergeCell ref="D3:E4"/>
    <mergeCell ref="F3:H4"/>
    <mergeCell ref="I3:O4"/>
    <mergeCell ref="F9:H9"/>
    <mergeCell ref="I9:O9"/>
    <mergeCell ref="P3:P4"/>
    <mergeCell ref="P5:P6"/>
    <mergeCell ref="P7:P8"/>
    <mergeCell ref="P10:P11"/>
    <mergeCell ref="P12:P13"/>
    <mergeCell ref="I23:O24"/>
    <mergeCell ref="F23:H24"/>
    <mergeCell ref="I42:O45"/>
    <mergeCell ref="P42:P45"/>
    <mergeCell ref="Q42:Q45"/>
    <mergeCell ref="R46:U47"/>
    <mergeCell ref="D46:E51"/>
    <mergeCell ref="F46:H47"/>
    <mergeCell ref="I46:O47"/>
    <mergeCell ref="P46:P47"/>
    <mergeCell ref="Q46:Q47"/>
    <mergeCell ref="R49:U49"/>
    <mergeCell ref="R42:V45"/>
    <mergeCell ref="F42:H45"/>
    <mergeCell ref="D19:E26"/>
    <mergeCell ref="F19:H20"/>
    <mergeCell ref="I19:O20"/>
    <mergeCell ref="R19:U20"/>
    <mergeCell ref="F21:H22"/>
    <mergeCell ref="I21:O22"/>
    <mergeCell ref="R21:U22"/>
    <mergeCell ref="P19:P20"/>
    <mergeCell ref="F38:H39"/>
    <mergeCell ref="I38:O39"/>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7"/>
  <sheetViews>
    <sheetView topLeftCell="D61" zoomScaleNormal="100" workbookViewId="0">
      <selection activeCell="J53" sqref="J53:P53"/>
    </sheetView>
  </sheetViews>
  <sheetFormatPr defaultColWidth="9" defaultRowHeight="13.5"/>
  <cols>
    <col min="17" max="17" width="9" style="7"/>
  </cols>
  <sheetData>
    <row r="2" spans="2:22" ht="31.5">
      <c r="D2" s="15" t="s">
        <v>252</v>
      </c>
      <c r="E2" s="1"/>
      <c r="F2" s="2"/>
      <c r="G2" s="2"/>
      <c r="H2" s="2"/>
      <c r="I2" s="2"/>
      <c r="J2" s="2"/>
      <c r="K2" s="2"/>
      <c r="L2" s="2"/>
    </row>
    <row r="4" spans="2:22" ht="67.5" customHeight="1">
      <c r="B4" s="40" t="s">
        <v>0</v>
      </c>
      <c r="C4" s="39" t="s">
        <v>1</v>
      </c>
      <c r="D4" s="39"/>
      <c r="E4" s="39" t="s">
        <v>2</v>
      </c>
      <c r="F4" s="39"/>
      <c r="G4" s="39" t="s">
        <v>3</v>
      </c>
      <c r="H4" s="39"/>
      <c r="I4" s="39"/>
      <c r="J4" s="44" t="s">
        <v>4</v>
      </c>
      <c r="K4" s="44"/>
      <c r="L4" s="44"/>
      <c r="M4" s="44"/>
      <c r="N4" s="44"/>
      <c r="O4" s="44"/>
      <c r="P4" s="44"/>
      <c r="Q4" s="44" t="s">
        <v>98</v>
      </c>
      <c r="R4" s="44" t="s">
        <v>5</v>
      </c>
      <c r="S4" s="44" t="s">
        <v>6</v>
      </c>
      <c r="T4" s="44"/>
      <c r="U4" s="44"/>
      <c r="V4" s="44"/>
    </row>
    <row r="5" spans="2:22">
      <c r="B5" s="40"/>
      <c r="C5" s="39"/>
      <c r="D5" s="39"/>
      <c r="E5" s="39"/>
      <c r="F5" s="39"/>
      <c r="G5" s="39"/>
      <c r="H5" s="39"/>
      <c r="I5" s="39"/>
      <c r="J5" s="44"/>
      <c r="K5" s="44"/>
      <c r="L5" s="44"/>
      <c r="M5" s="44"/>
      <c r="N5" s="44"/>
      <c r="O5" s="44"/>
      <c r="P5" s="44"/>
      <c r="Q5" s="44"/>
      <c r="R5" s="44"/>
      <c r="S5" s="44"/>
      <c r="T5" s="44"/>
      <c r="U5" s="44"/>
      <c r="V5" s="44"/>
    </row>
    <row r="6" spans="2:22">
      <c r="B6" s="34" t="s">
        <v>106</v>
      </c>
      <c r="C6" s="36">
        <v>15</v>
      </c>
      <c r="D6" s="36"/>
      <c r="E6" s="34" t="s">
        <v>129</v>
      </c>
      <c r="F6" s="39"/>
      <c r="G6" s="39" t="s">
        <v>8</v>
      </c>
      <c r="H6" s="39"/>
      <c r="I6" s="39"/>
      <c r="J6" s="56" t="s">
        <v>217</v>
      </c>
      <c r="K6" s="45"/>
      <c r="L6" s="45"/>
      <c r="M6" s="45"/>
      <c r="N6" s="45"/>
      <c r="O6" s="45"/>
      <c r="P6" s="45"/>
      <c r="Q6" s="45">
        <v>1</v>
      </c>
      <c r="R6" s="40">
        <v>3</v>
      </c>
      <c r="S6" s="39" t="s">
        <v>77</v>
      </c>
      <c r="T6" s="39"/>
      <c r="U6" s="39"/>
      <c r="V6" s="39"/>
    </row>
    <row r="7" spans="2:22">
      <c r="B7" s="39"/>
      <c r="C7" s="36"/>
      <c r="D7" s="36"/>
      <c r="E7" s="39"/>
      <c r="F7" s="39"/>
      <c r="G7" s="39"/>
      <c r="H7" s="39"/>
      <c r="I7" s="39"/>
      <c r="J7" s="45"/>
      <c r="K7" s="45"/>
      <c r="L7" s="45"/>
      <c r="M7" s="45"/>
      <c r="N7" s="45"/>
      <c r="O7" s="45"/>
      <c r="P7" s="45"/>
      <c r="Q7" s="45"/>
      <c r="R7" s="40"/>
      <c r="S7" s="39"/>
      <c r="T7" s="39"/>
      <c r="U7" s="39"/>
      <c r="V7" s="39"/>
    </row>
    <row r="8" spans="2:22" s="11" customFormat="1">
      <c r="B8" s="39"/>
      <c r="C8" s="36"/>
      <c r="D8" s="36"/>
      <c r="E8" s="45" t="s">
        <v>10</v>
      </c>
      <c r="F8" s="45"/>
      <c r="G8" s="42" t="s">
        <v>115</v>
      </c>
      <c r="H8" s="42"/>
      <c r="I8" s="42"/>
      <c r="J8" s="34" t="s">
        <v>218</v>
      </c>
      <c r="K8" s="34"/>
      <c r="L8" s="34"/>
      <c r="M8" s="34"/>
      <c r="N8" s="34"/>
      <c r="O8" s="34"/>
      <c r="P8" s="34"/>
      <c r="Q8" s="39">
        <v>0.9</v>
      </c>
      <c r="R8" s="40">
        <v>1.8</v>
      </c>
      <c r="S8" s="39" t="s">
        <v>78</v>
      </c>
      <c r="T8" s="39"/>
      <c r="U8" s="39"/>
      <c r="V8" s="39"/>
    </row>
    <row r="9" spans="2:22" s="11" customFormat="1" ht="13.5" customHeight="1">
      <c r="B9" s="39"/>
      <c r="C9" s="36"/>
      <c r="D9" s="36"/>
      <c r="E9" s="45"/>
      <c r="F9" s="45"/>
      <c r="G9" s="42"/>
      <c r="H9" s="42"/>
      <c r="I9" s="42"/>
      <c r="J9" s="34"/>
      <c r="K9" s="34"/>
      <c r="L9" s="34"/>
      <c r="M9" s="34"/>
      <c r="N9" s="34"/>
      <c r="O9" s="34"/>
      <c r="P9" s="34"/>
      <c r="Q9" s="39"/>
      <c r="R9" s="40"/>
      <c r="S9" s="39"/>
      <c r="T9" s="39"/>
      <c r="U9" s="39"/>
      <c r="V9" s="39"/>
    </row>
    <row r="10" spans="2:22" ht="13.5" customHeight="1">
      <c r="B10" s="39"/>
      <c r="C10" s="36"/>
      <c r="D10" s="36"/>
      <c r="E10" s="45"/>
      <c r="F10" s="45"/>
      <c r="G10" s="42"/>
      <c r="H10" s="42"/>
      <c r="I10" s="42"/>
      <c r="J10" s="34"/>
      <c r="K10" s="34"/>
      <c r="L10" s="34"/>
      <c r="M10" s="34"/>
      <c r="N10" s="34"/>
      <c r="O10" s="34"/>
      <c r="P10" s="34"/>
      <c r="Q10" s="39"/>
      <c r="R10" s="40"/>
      <c r="S10" s="39"/>
      <c r="T10" s="39"/>
      <c r="U10" s="39"/>
      <c r="V10" s="39"/>
    </row>
    <row r="11" spans="2:22">
      <c r="B11" s="39"/>
      <c r="C11" s="36"/>
      <c r="D11" s="36"/>
      <c r="E11" s="45"/>
      <c r="F11" s="45"/>
      <c r="G11" s="42"/>
      <c r="H11" s="42"/>
      <c r="I11" s="42"/>
      <c r="J11" s="34"/>
      <c r="K11" s="34"/>
      <c r="L11" s="34"/>
      <c r="M11" s="34"/>
      <c r="N11" s="34"/>
      <c r="O11" s="34"/>
      <c r="P11" s="34"/>
      <c r="Q11" s="39"/>
      <c r="R11" s="40"/>
      <c r="S11" s="39"/>
      <c r="T11" s="39"/>
      <c r="U11" s="39"/>
      <c r="V11" s="39"/>
    </row>
    <row r="12" spans="2:22" s="11" customFormat="1">
      <c r="B12" s="39"/>
      <c r="C12" s="36"/>
      <c r="D12" s="36"/>
      <c r="E12" s="45"/>
      <c r="F12" s="45"/>
      <c r="G12" s="35" t="s">
        <v>120</v>
      </c>
      <c r="H12" s="35"/>
      <c r="I12" s="35"/>
      <c r="J12" s="35" t="s">
        <v>219</v>
      </c>
      <c r="K12" s="35"/>
      <c r="L12" s="35"/>
      <c r="M12" s="35"/>
      <c r="N12" s="35"/>
      <c r="O12" s="35"/>
      <c r="P12" s="35"/>
      <c r="Q12" s="40">
        <v>1</v>
      </c>
      <c r="R12" s="40">
        <v>3</v>
      </c>
      <c r="S12" s="39" t="s">
        <v>79</v>
      </c>
      <c r="T12" s="39"/>
      <c r="U12" s="39"/>
      <c r="V12" s="39"/>
    </row>
    <row r="13" spans="2:22" s="11" customFormat="1">
      <c r="B13" s="39"/>
      <c r="C13" s="36"/>
      <c r="D13" s="36"/>
      <c r="E13" s="45"/>
      <c r="F13" s="45"/>
      <c r="G13" s="35"/>
      <c r="H13" s="35"/>
      <c r="I13" s="35"/>
      <c r="J13" s="35"/>
      <c r="K13" s="35"/>
      <c r="L13" s="35"/>
      <c r="M13" s="35"/>
      <c r="N13" s="35"/>
      <c r="O13" s="35"/>
      <c r="P13" s="35"/>
      <c r="Q13" s="40"/>
      <c r="R13" s="40"/>
      <c r="S13" s="39"/>
      <c r="T13" s="39"/>
      <c r="U13" s="39"/>
      <c r="V13" s="39"/>
    </row>
    <row r="14" spans="2:22" s="11" customFormat="1" ht="13.5" customHeight="1">
      <c r="B14" s="39"/>
      <c r="C14" s="36"/>
      <c r="D14" s="36"/>
      <c r="E14" s="45"/>
      <c r="F14" s="45"/>
      <c r="G14" s="35"/>
      <c r="H14" s="35"/>
      <c r="I14" s="35"/>
      <c r="J14" s="35"/>
      <c r="K14" s="35"/>
      <c r="L14" s="35"/>
      <c r="M14" s="35"/>
      <c r="N14" s="35"/>
      <c r="O14" s="35"/>
      <c r="P14" s="35"/>
      <c r="Q14" s="40"/>
      <c r="R14" s="40"/>
      <c r="S14" s="39"/>
      <c r="T14" s="39"/>
      <c r="U14" s="39"/>
      <c r="V14" s="39"/>
    </row>
    <row r="15" spans="2:22" ht="13.5" customHeight="1">
      <c r="B15" s="39"/>
      <c r="C15" s="36"/>
      <c r="D15" s="36"/>
      <c r="E15" s="45"/>
      <c r="F15" s="45"/>
      <c r="G15" s="35"/>
      <c r="H15" s="35"/>
      <c r="I15" s="35"/>
      <c r="J15" s="35"/>
      <c r="K15" s="35"/>
      <c r="L15" s="35"/>
      <c r="M15" s="35"/>
      <c r="N15" s="35"/>
      <c r="O15" s="35"/>
      <c r="P15" s="35"/>
      <c r="Q15" s="40"/>
      <c r="R15" s="40"/>
      <c r="S15" s="39"/>
      <c r="T15" s="39"/>
      <c r="U15" s="39"/>
      <c r="V15" s="39"/>
    </row>
    <row r="16" spans="2:22">
      <c r="B16" s="39"/>
      <c r="C16" s="36"/>
      <c r="D16" s="36"/>
      <c r="E16" s="45"/>
      <c r="F16" s="45"/>
      <c r="G16" s="40" t="s">
        <v>14</v>
      </c>
      <c r="H16" s="40"/>
      <c r="I16" s="40"/>
      <c r="J16" s="34" t="s">
        <v>220</v>
      </c>
      <c r="K16" s="39"/>
      <c r="L16" s="39"/>
      <c r="M16" s="39"/>
      <c r="N16" s="39"/>
      <c r="O16" s="39"/>
      <c r="P16" s="39"/>
      <c r="Q16" s="39">
        <v>1</v>
      </c>
      <c r="R16" s="40">
        <v>4</v>
      </c>
      <c r="S16" s="39" t="s">
        <v>80</v>
      </c>
      <c r="T16" s="39"/>
      <c r="U16" s="39"/>
      <c r="V16" s="39"/>
    </row>
    <row r="17" spans="2:22">
      <c r="B17" s="39"/>
      <c r="C17" s="36"/>
      <c r="D17" s="36"/>
      <c r="E17" s="45"/>
      <c r="F17" s="45"/>
      <c r="G17" s="40"/>
      <c r="H17" s="40"/>
      <c r="I17" s="40"/>
      <c r="J17" s="39"/>
      <c r="K17" s="39"/>
      <c r="L17" s="39"/>
      <c r="M17" s="39"/>
      <c r="N17" s="39"/>
      <c r="O17" s="39"/>
      <c r="P17" s="39"/>
      <c r="Q17" s="39"/>
      <c r="R17" s="40"/>
      <c r="S17" s="39"/>
      <c r="T17" s="39"/>
      <c r="U17" s="39"/>
      <c r="V17" s="39"/>
    </row>
    <row r="18" spans="2:22">
      <c r="B18" s="39"/>
      <c r="C18" s="36"/>
      <c r="D18" s="36"/>
      <c r="E18" s="45"/>
      <c r="F18" s="45"/>
      <c r="G18" s="40" t="s">
        <v>16</v>
      </c>
      <c r="H18" s="40"/>
      <c r="I18" s="40"/>
      <c r="J18" s="34" t="s">
        <v>221</v>
      </c>
      <c r="K18" s="39"/>
      <c r="L18" s="39"/>
      <c r="M18" s="39"/>
      <c r="N18" s="39"/>
      <c r="O18" s="39"/>
      <c r="P18" s="39"/>
      <c r="Q18" s="39">
        <v>1</v>
      </c>
      <c r="R18" s="40">
        <v>3</v>
      </c>
      <c r="S18" s="39" t="s">
        <v>80</v>
      </c>
      <c r="T18" s="39"/>
      <c r="U18" s="39"/>
      <c r="V18" s="39"/>
    </row>
    <row r="19" spans="2:22">
      <c r="B19" s="39"/>
      <c r="C19" s="36"/>
      <c r="D19" s="36"/>
      <c r="E19" s="45"/>
      <c r="F19" s="45"/>
      <c r="G19" s="40"/>
      <c r="H19" s="40"/>
      <c r="I19" s="40"/>
      <c r="J19" s="39"/>
      <c r="K19" s="39"/>
      <c r="L19" s="39"/>
      <c r="M19" s="39"/>
      <c r="N19" s="39"/>
      <c r="O19" s="39"/>
      <c r="P19" s="39"/>
      <c r="Q19" s="39"/>
      <c r="R19" s="40"/>
      <c r="S19" s="39"/>
      <c r="T19" s="39"/>
      <c r="U19" s="39"/>
      <c r="V19" s="39"/>
    </row>
    <row r="20" spans="2:22">
      <c r="B20" s="34" t="s">
        <v>122</v>
      </c>
      <c r="C20" s="36">
        <v>25</v>
      </c>
      <c r="D20" s="36"/>
      <c r="E20" s="35" t="s">
        <v>121</v>
      </c>
      <c r="F20" s="40"/>
      <c r="G20" s="35" t="s">
        <v>131</v>
      </c>
      <c r="H20" s="40"/>
      <c r="I20" s="40"/>
      <c r="J20" s="3" t="s">
        <v>18</v>
      </c>
      <c r="K20" s="3"/>
      <c r="L20" s="45"/>
      <c r="M20" s="45"/>
      <c r="N20" s="45"/>
      <c r="O20" s="45"/>
      <c r="P20" s="45"/>
      <c r="Q20" s="6">
        <v>6</v>
      </c>
      <c r="R20">
        <v>1.8</v>
      </c>
      <c r="S20" s="61" t="s">
        <v>81</v>
      </c>
      <c r="T20" s="61"/>
      <c r="U20" s="61"/>
      <c r="V20" s="61"/>
    </row>
    <row r="21" spans="2:22">
      <c r="B21" s="39"/>
      <c r="C21" s="36"/>
      <c r="D21" s="36"/>
      <c r="E21" s="40"/>
      <c r="F21" s="40"/>
      <c r="G21" s="40" t="s">
        <v>20</v>
      </c>
      <c r="H21" s="40"/>
      <c r="I21" s="40"/>
      <c r="J21" s="39" t="s">
        <v>21</v>
      </c>
      <c r="K21" s="39"/>
      <c r="L21" s="39"/>
      <c r="M21" s="39"/>
      <c r="N21" s="39"/>
      <c r="O21" s="39"/>
      <c r="P21" s="39"/>
      <c r="Q21" s="39">
        <v>1</v>
      </c>
      <c r="R21" s="40">
        <v>2</v>
      </c>
      <c r="S21" s="37" t="s">
        <v>280</v>
      </c>
      <c r="T21" s="43"/>
      <c r="U21" s="43"/>
      <c r="V21" s="43"/>
    </row>
    <row r="22" spans="2:22" s="16" customFormat="1">
      <c r="B22" s="39"/>
      <c r="C22" s="36"/>
      <c r="D22" s="36"/>
      <c r="E22" s="40"/>
      <c r="F22" s="40"/>
      <c r="G22" s="40"/>
      <c r="H22" s="40"/>
      <c r="I22" s="40"/>
      <c r="J22" s="39"/>
      <c r="K22" s="39"/>
      <c r="L22" s="39"/>
      <c r="M22" s="39"/>
      <c r="N22" s="39"/>
      <c r="O22" s="39"/>
      <c r="P22" s="39"/>
      <c r="Q22" s="39"/>
      <c r="R22" s="40"/>
      <c r="S22" s="37"/>
      <c r="T22" s="43"/>
      <c r="U22" s="43"/>
      <c r="V22" s="43"/>
    </row>
    <row r="23" spans="2:22">
      <c r="B23" s="39"/>
      <c r="C23" s="36"/>
      <c r="D23" s="36"/>
      <c r="E23" s="40"/>
      <c r="F23" s="40"/>
      <c r="G23" s="40"/>
      <c r="H23" s="40"/>
      <c r="I23" s="40"/>
      <c r="J23" s="39"/>
      <c r="K23" s="39"/>
      <c r="L23" s="39"/>
      <c r="M23" s="39"/>
      <c r="N23" s="39"/>
      <c r="O23" s="39"/>
      <c r="P23" s="39"/>
      <c r="Q23" s="39"/>
      <c r="R23" s="40"/>
      <c r="S23" s="43"/>
      <c r="T23" s="43"/>
      <c r="U23" s="43"/>
      <c r="V23" s="43"/>
    </row>
    <row r="24" spans="2:22" s="7" customFormat="1">
      <c r="B24" s="39"/>
      <c r="C24" s="36"/>
      <c r="D24" s="36"/>
      <c r="E24" s="40"/>
      <c r="F24" s="40"/>
      <c r="G24" s="40"/>
      <c r="H24" s="40"/>
      <c r="I24" s="40"/>
      <c r="J24" s="39"/>
      <c r="K24" s="39"/>
      <c r="L24" s="39"/>
      <c r="M24" s="39"/>
      <c r="N24" s="39"/>
      <c r="O24" s="39"/>
      <c r="P24" s="39"/>
      <c r="Q24" s="39"/>
      <c r="R24" s="40"/>
      <c r="S24" s="43" t="s">
        <v>82</v>
      </c>
      <c r="T24" s="43"/>
      <c r="U24" s="43"/>
      <c r="V24" s="43"/>
    </row>
    <row r="25" spans="2:22" s="7" customFormat="1" ht="13.5" customHeight="1">
      <c r="B25" s="39"/>
      <c r="C25" s="36"/>
      <c r="D25" s="36"/>
      <c r="E25" s="40"/>
      <c r="F25" s="40"/>
      <c r="G25" s="40"/>
      <c r="H25" s="40"/>
      <c r="I25" s="40"/>
      <c r="J25" s="39"/>
      <c r="K25" s="39"/>
      <c r="L25" s="39"/>
      <c r="M25" s="39"/>
      <c r="N25" s="39"/>
      <c r="O25" s="39"/>
      <c r="P25" s="39"/>
      <c r="Q25" s="39"/>
      <c r="R25" s="40"/>
      <c r="S25" s="43"/>
      <c r="T25" s="43"/>
      <c r="U25" s="43"/>
      <c r="V25" s="43"/>
    </row>
    <row r="26" spans="2:22" s="7" customFormat="1" ht="13.5" customHeight="1">
      <c r="B26" s="39"/>
      <c r="C26" s="36"/>
      <c r="D26" s="36"/>
      <c r="E26" s="40"/>
      <c r="F26" s="40"/>
      <c r="G26" s="40"/>
      <c r="H26" s="40"/>
      <c r="I26" s="40"/>
      <c r="J26" s="39"/>
      <c r="K26" s="39"/>
      <c r="L26" s="39"/>
      <c r="M26" s="39"/>
      <c r="N26" s="39"/>
      <c r="O26" s="39"/>
      <c r="P26" s="39"/>
      <c r="Q26" s="39"/>
      <c r="R26" s="40"/>
      <c r="S26" s="43"/>
      <c r="T26" s="43"/>
      <c r="U26" s="43"/>
      <c r="V26" s="43"/>
    </row>
    <row r="27" spans="2:22">
      <c r="B27" s="39"/>
      <c r="C27" s="36"/>
      <c r="D27" s="36"/>
      <c r="E27" s="40"/>
      <c r="F27" s="40"/>
      <c r="G27" s="35" t="s">
        <v>132</v>
      </c>
      <c r="H27" s="40"/>
      <c r="I27" s="40"/>
      <c r="J27" s="34" t="s">
        <v>222</v>
      </c>
      <c r="K27" s="39"/>
      <c r="L27" s="39"/>
      <c r="M27" s="39"/>
      <c r="N27" s="39"/>
      <c r="O27" s="39"/>
      <c r="P27" s="39"/>
      <c r="Q27" s="53">
        <v>1</v>
      </c>
      <c r="R27" s="40">
        <v>1</v>
      </c>
      <c r="S27" s="36" t="s">
        <v>83</v>
      </c>
      <c r="T27" s="36"/>
      <c r="U27" s="36"/>
      <c r="V27" s="36"/>
    </row>
    <row r="28" spans="2:22">
      <c r="B28" s="39"/>
      <c r="C28" s="36"/>
      <c r="D28" s="36"/>
      <c r="E28" s="40"/>
      <c r="F28" s="40"/>
      <c r="G28" s="40"/>
      <c r="H28" s="40"/>
      <c r="I28" s="40"/>
      <c r="J28" s="39"/>
      <c r="K28" s="39"/>
      <c r="L28" s="39"/>
      <c r="M28" s="39"/>
      <c r="N28" s="39"/>
      <c r="O28" s="39"/>
      <c r="P28" s="39"/>
      <c r="Q28" s="53"/>
      <c r="R28" s="40"/>
      <c r="S28" s="36"/>
      <c r="T28" s="36"/>
      <c r="U28" s="36"/>
      <c r="V28" s="36"/>
    </row>
    <row r="29" spans="2:22">
      <c r="B29" s="39"/>
      <c r="C29" s="36"/>
      <c r="D29" s="36"/>
      <c r="E29" s="40" t="s">
        <v>26</v>
      </c>
      <c r="F29" s="40"/>
      <c r="G29" s="46" t="s">
        <v>27</v>
      </c>
      <c r="H29" s="46"/>
      <c r="I29" s="46"/>
      <c r="J29" s="36" t="s">
        <v>28</v>
      </c>
      <c r="K29" s="36"/>
      <c r="L29" s="36"/>
      <c r="M29" s="36"/>
      <c r="N29" s="36"/>
      <c r="O29" s="36"/>
      <c r="P29" s="36"/>
      <c r="Q29" s="41">
        <v>0.9</v>
      </c>
      <c r="R29" s="40">
        <v>2.7</v>
      </c>
      <c r="S29" s="57" t="s">
        <v>293</v>
      </c>
      <c r="T29" s="57"/>
      <c r="U29" s="57"/>
      <c r="V29" s="57"/>
    </row>
    <row r="30" spans="2:22">
      <c r="B30" s="39"/>
      <c r="C30" s="36"/>
      <c r="D30" s="36"/>
      <c r="E30" s="40"/>
      <c r="F30" s="40"/>
      <c r="G30" s="46"/>
      <c r="H30" s="46"/>
      <c r="I30" s="46"/>
      <c r="J30" s="36"/>
      <c r="K30" s="36"/>
      <c r="L30" s="36"/>
      <c r="M30" s="36"/>
      <c r="N30" s="36"/>
      <c r="O30" s="36"/>
      <c r="P30" s="36"/>
      <c r="Q30" s="41"/>
      <c r="R30" s="40"/>
      <c r="S30" s="57"/>
      <c r="T30" s="57"/>
      <c r="U30" s="57"/>
      <c r="V30" s="57"/>
    </row>
    <row r="31" spans="2:22">
      <c r="B31" s="39"/>
      <c r="C31" s="36"/>
      <c r="D31" s="36"/>
      <c r="E31" s="40"/>
      <c r="F31" s="40"/>
      <c r="G31" s="46" t="s">
        <v>30</v>
      </c>
      <c r="H31" s="46"/>
      <c r="I31" s="46"/>
      <c r="J31" s="40" t="s">
        <v>31</v>
      </c>
      <c r="K31" s="40"/>
      <c r="L31" s="40"/>
      <c r="M31" s="40"/>
      <c r="N31" s="40"/>
      <c r="O31" s="40"/>
      <c r="P31" s="40"/>
      <c r="Q31" s="40">
        <v>1</v>
      </c>
      <c r="R31" s="40">
        <v>2</v>
      </c>
      <c r="S31" s="44" t="s">
        <v>84</v>
      </c>
      <c r="T31" s="44"/>
      <c r="U31" s="44"/>
      <c r="V31" s="44"/>
    </row>
    <row r="32" spans="2:22">
      <c r="B32" s="39"/>
      <c r="C32" s="36"/>
      <c r="D32" s="36"/>
      <c r="E32" s="40"/>
      <c r="F32" s="40"/>
      <c r="G32" s="46"/>
      <c r="H32" s="46"/>
      <c r="I32" s="46"/>
      <c r="J32" s="40"/>
      <c r="K32" s="40"/>
      <c r="L32" s="40"/>
      <c r="M32" s="40"/>
      <c r="N32" s="40"/>
      <c r="O32" s="40"/>
      <c r="P32" s="40"/>
      <c r="Q32" s="40"/>
      <c r="R32" s="40"/>
      <c r="S32" s="44"/>
      <c r="T32" s="44"/>
      <c r="U32" s="44"/>
      <c r="V32" s="44"/>
    </row>
    <row r="33" spans="2:22" s="20" customFormat="1">
      <c r="B33" s="39"/>
      <c r="C33" s="36"/>
      <c r="D33" s="36"/>
      <c r="E33" s="40"/>
      <c r="F33" s="40"/>
      <c r="G33" s="49" t="s">
        <v>33</v>
      </c>
      <c r="H33" s="49"/>
      <c r="I33" s="49"/>
      <c r="J33" s="35" t="s">
        <v>216</v>
      </c>
      <c r="K33" s="35"/>
      <c r="L33" s="35"/>
      <c r="M33" s="35"/>
      <c r="N33" s="35"/>
      <c r="O33" s="35"/>
      <c r="P33" s="35"/>
      <c r="Q33" s="40">
        <v>1</v>
      </c>
      <c r="R33" s="40">
        <v>4</v>
      </c>
      <c r="S33" s="43" t="s">
        <v>279</v>
      </c>
      <c r="T33" s="43"/>
      <c r="U33" s="43"/>
      <c r="V33" s="43"/>
    </row>
    <row r="34" spans="2:22">
      <c r="B34" s="39"/>
      <c r="C34" s="36"/>
      <c r="D34" s="36"/>
      <c r="E34" s="40"/>
      <c r="F34" s="40"/>
      <c r="G34" s="49"/>
      <c r="H34" s="49"/>
      <c r="I34" s="49"/>
      <c r="J34" s="35"/>
      <c r="K34" s="35"/>
      <c r="L34" s="35"/>
      <c r="M34" s="35"/>
      <c r="N34" s="35"/>
      <c r="O34" s="35"/>
      <c r="P34" s="35"/>
      <c r="Q34" s="40"/>
      <c r="R34" s="40"/>
      <c r="S34" s="43"/>
      <c r="T34" s="43"/>
      <c r="U34" s="43"/>
      <c r="V34" s="43"/>
    </row>
    <row r="35" spans="2:22">
      <c r="B35" s="39"/>
      <c r="C35" s="36"/>
      <c r="D35" s="36"/>
      <c r="E35" s="40"/>
      <c r="F35" s="40"/>
      <c r="G35" s="49" t="s">
        <v>34</v>
      </c>
      <c r="H35" s="49"/>
      <c r="I35" s="49"/>
      <c r="J35" s="34" t="s">
        <v>138</v>
      </c>
      <c r="K35" s="39"/>
      <c r="L35" s="39"/>
      <c r="M35" s="39"/>
      <c r="N35" s="39"/>
      <c r="O35" s="39"/>
      <c r="P35" s="39"/>
      <c r="Q35" s="39">
        <v>1</v>
      </c>
      <c r="R35" s="40">
        <v>1</v>
      </c>
      <c r="S35" s="44" t="s">
        <v>85</v>
      </c>
      <c r="T35" s="44"/>
      <c r="U35" s="44"/>
      <c r="V35" s="44"/>
    </row>
    <row r="36" spans="2:22">
      <c r="B36" s="39"/>
      <c r="C36" s="36"/>
      <c r="D36" s="36"/>
      <c r="E36" s="40"/>
      <c r="F36" s="40"/>
      <c r="G36" s="49"/>
      <c r="H36" s="49"/>
      <c r="I36" s="49"/>
      <c r="J36" s="39"/>
      <c r="K36" s="39"/>
      <c r="L36" s="39"/>
      <c r="M36" s="39"/>
      <c r="N36" s="39"/>
      <c r="O36" s="39"/>
      <c r="P36" s="39"/>
      <c r="Q36" s="39"/>
      <c r="R36" s="40"/>
      <c r="S36" s="44"/>
      <c r="T36" s="44"/>
      <c r="U36" s="44"/>
      <c r="V36" s="44"/>
    </row>
    <row r="37" spans="2:22">
      <c r="B37" s="39"/>
      <c r="C37" s="36"/>
      <c r="D37" s="36"/>
      <c r="E37" s="35" t="s">
        <v>242</v>
      </c>
      <c r="F37" s="40"/>
      <c r="G37" s="64" t="s">
        <v>36</v>
      </c>
      <c r="H37" s="64"/>
      <c r="I37" s="64"/>
      <c r="J37" s="34" t="s">
        <v>137</v>
      </c>
      <c r="K37" s="39"/>
      <c r="L37" s="39"/>
      <c r="M37" s="39"/>
      <c r="N37" s="39"/>
      <c r="O37" s="39"/>
      <c r="P37" s="39"/>
      <c r="Q37" s="39">
        <v>0.9</v>
      </c>
      <c r="R37" s="40">
        <f>3*0.9</f>
        <v>2.7</v>
      </c>
      <c r="S37" s="44" t="s">
        <v>84</v>
      </c>
      <c r="T37" s="44"/>
      <c r="U37" s="44"/>
      <c r="V37" s="44"/>
    </row>
    <row r="38" spans="2:22">
      <c r="B38" s="39"/>
      <c r="C38" s="36"/>
      <c r="D38" s="36"/>
      <c r="E38" s="40"/>
      <c r="F38" s="40"/>
      <c r="G38" s="64"/>
      <c r="H38" s="64"/>
      <c r="I38" s="64"/>
      <c r="J38" s="39"/>
      <c r="K38" s="39"/>
      <c r="L38" s="39"/>
      <c r="M38" s="39"/>
      <c r="N38" s="39"/>
      <c r="O38" s="39"/>
      <c r="P38" s="39"/>
      <c r="Q38" s="39"/>
      <c r="R38" s="40"/>
      <c r="S38" s="44"/>
      <c r="T38" s="44"/>
      <c r="U38" s="44"/>
      <c r="V38" s="44"/>
    </row>
    <row r="39" spans="2:22">
      <c r="B39" s="39"/>
      <c r="C39" s="36"/>
      <c r="D39" s="36"/>
      <c r="E39" s="40"/>
      <c r="F39" s="40"/>
      <c r="G39" s="64"/>
      <c r="H39" s="64"/>
      <c r="I39" s="64"/>
      <c r="J39" s="39"/>
      <c r="K39" s="39"/>
      <c r="L39" s="39"/>
      <c r="M39" s="39"/>
      <c r="N39" s="39"/>
      <c r="O39" s="39"/>
      <c r="P39" s="39"/>
      <c r="Q39" s="39"/>
      <c r="R39" s="40"/>
      <c r="S39" s="44"/>
      <c r="T39" s="44"/>
      <c r="U39" s="44"/>
      <c r="V39" s="44"/>
    </row>
    <row r="40" spans="2:22">
      <c r="B40" s="39"/>
      <c r="C40" s="36"/>
      <c r="D40" s="36"/>
      <c r="E40" s="40"/>
      <c r="F40" s="40"/>
      <c r="G40" s="46" t="s">
        <v>37</v>
      </c>
      <c r="H40" s="46"/>
      <c r="I40" s="46"/>
      <c r="J40" s="34" t="s">
        <v>136</v>
      </c>
      <c r="K40" s="39"/>
      <c r="L40" s="39"/>
      <c r="M40" s="39"/>
      <c r="N40" s="39"/>
      <c r="O40" s="39"/>
      <c r="P40" s="39"/>
      <c r="Q40" s="39">
        <v>0.9</v>
      </c>
      <c r="R40" s="40">
        <v>2.7</v>
      </c>
      <c r="S40" s="44" t="s">
        <v>295</v>
      </c>
      <c r="T40" s="44"/>
      <c r="U40" s="44"/>
      <c r="V40" s="44"/>
    </row>
    <row r="41" spans="2:22">
      <c r="B41" s="39"/>
      <c r="C41" s="36"/>
      <c r="D41" s="36"/>
      <c r="E41" s="40"/>
      <c r="F41" s="40"/>
      <c r="G41" s="46"/>
      <c r="H41" s="46"/>
      <c r="I41" s="46"/>
      <c r="J41" s="39"/>
      <c r="K41" s="39"/>
      <c r="L41" s="39"/>
      <c r="M41" s="39"/>
      <c r="N41" s="39"/>
      <c r="O41" s="39"/>
      <c r="P41" s="39"/>
      <c r="Q41" s="39"/>
      <c r="R41" s="40"/>
      <c r="S41" s="44"/>
      <c r="T41" s="44"/>
      <c r="U41" s="44"/>
      <c r="V41" s="44"/>
    </row>
    <row r="42" spans="2:22">
      <c r="B42" s="39"/>
      <c r="C42" s="36"/>
      <c r="D42" s="36"/>
      <c r="E42" s="40"/>
      <c r="F42" s="40"/>
      <c r="G42" s="49" t="s">
        <v>135</v>
      </c>
      <c r="H42" s="49"/>
      <c r="I42" s="49"/>
      <c r="J42" s="34" t="s">
        <v>139</v>
      </c>
      <c r="K42" s="39"/>
      <c r="L42" s="39"/>
      <c r="M42" s="39"/>
      <c r="N42" s="39"/>
      <c r="O42" s="39"/>
      <c r="P42" s="39"/>
      <c r="Q42" s="39">
        <v>0.9</v>
      </c>
      <c r="R42" s="40">
        <f>3*0.9</f>
        <v>2.7</v>
      </c>
      <c r="S42" s="61" t="s">
        <v>86</v>
      </c>
      <c r="T42" s="61"/>
      <c r="U42" s="61"/>
      <c r="V42" s="61"/>
    </row>
    <row r="43" spans="2:22">
      <c r="B43" s="39"/>
      <c r="C43" s="36"/>
      <c r="D43" s="36"/>
      <c r="E43" s="40"/>
      <c r="F43" s="40"/>
      <c r="G43" s="49"/>
      <c r="H43" s="49"/>
      <c r="I43" s="49"/>
      <c r="J43" s="39"/>
      <c r="K43" s="39"/>
      <c r="L43" s="39"/>
      <c r="M43" s="39"/>
      <c r="N43" s="39"/>
      <c r="O43" s="39"/>
      <c r="P43" s="39"/>
      <c r="Q43" s="39"/>
      <c r="R43" s="40"/>
      <c r="S43" s="61"/>
      <c r="T43" s="61"/>
      <c r="U43" s="61"/>
      <c r="V43" s="61"/>
    </row>
    <row r="44" spans="2:22">
      <c r="B44" s="34" t="s">
        <v>248</v>
      </c>
      <c r="C44" s="36">
        <v>60</v>
      </c>
      <c r="D44" s="36"/>
      <c r="E44" s="35" t="s">
        <v>148</v>
      </c>
      <c r="F44" s="40"/>
      <c r="G44" s="40" t="s">
        <v>41</v>
      </c>
      <c r="H44" s="40"/>
      <c r="I44" s="40"/>
      <c r="J44" s="34" t="s">
        <v>215</v>
      </c>
      <c r="K44" s="39"/>
      <c r="L44" s="39"/>
      <c r="M44" s="39"/>
      <c r="N44" s="39"/>
      <c r="O44" s="39"/>
      <c r="P44" s="39"/>
      <c r="Q44" s="39">
        <v>1</v>
      </c>
      <c r="R44" s="40">
        <v>6</v>
      </c>
      <c r="S44" s="36" t="s">
        <v>87</v>
      </c>
      <c r="T44" s="36"/>
      <c r="U44" s="36"/>
      <c r="V44" s="36"/>
    </row>
    <row r="45" spans="2:22">
      <c r="B45" s="39"/>
      <c r="C45" s="36"/>
      <c r="D45" s="36"/>
      <c r="E45" s="40"/>
      <c r="F45" s="40"/>
      <c r="G45" s="40"/>
      <c r="H45" s="40"/>
      <c r="I45" s="40"/>
      <c r="J45" s="39"/>
      <c r="K45" s="39"/>
      <c r="L45" s="39"/>
      <c r="M45" s="39"/>
      <c r="N45" s="39"/>
      <c r="O45" s="39"/>
      <c r="P45" s="39"/>
      <c r="Q45" s="39"/>
      <c r="R45" s="40"/>
      <c r="S45" s="36"/>
      <c r="T45" s="36"/>
      <c r="U45" s="36"/>
      <c r="V45" s="36"/>
    </row>
    <row r="46" spans="2:22">
      <c r="B46" s="39"/>
      <c r="C46" s="36"/>
      <c r="D46" s="36"/>
      <c r="E46" s="40"/>
      <c r="F46" s="40"/>
      <c r="G46" s="40" t="s">
        <v>42</v>
      </c>
      <c r="H46" s="40"/>
      <c r="I46" s="40"/>
      <c r="J46" s="34" t="s">
        <v>205</v>
      </c>
      <c r="K46" s="39"/>
      <c r="L46" s="39"/>
      <c r="M46" s="39"/>
      <c r="N46" s="39"/>
      <c r="O46" s="39"/>
      <c r="P46" s="39"/>
      <c r="Q46" s="39">
        <v>0.9</v>
      </c>
      <c r="R46" s="40">
        <f>4*0.9</f>
        <v>3.6</v>
      </c>
      <c r="S46" s="36" t="s">
        <v>88</v>
      </c>
      <c r="T46" s="36"/>
      <c r="U46" s="36"/>
      <c r="V46" s="36"/>
    </row>
    <row r="47" spans="2:22">
      <c r="B47" s="39"/>
      <c r="C47" s="36"/>
      <c r="D47" s="36"/>
      <c r="E47" s="40"/>
      <c r="F47" s="40"/>
      <c r="G47" s="40"/>
      <c r="H47" s="40"/>
      <c r="I47" s="40"/>
      <c r="J47" s="39"/>
      <c r="K47" s="39"/>
      <c r="L47" s="39"/>
      <c r="M47" s="39"/>
      <c r="N47" s="39"/>
      <c r="O47" s="39"/>
      <c r="P47" s="39"/>
      <c r="Q47" s="39"/>
      <c r="R47" s="40"/>
      <c r="S47" s="36"/>
      <c r="T47" s="36"/>
      <c r="U47" s="36"/>
      <c r="V47" s="36"/>
    </row>
    <row r="48" spans="2:22">
      <c r="B48" s="39"/>
      <c r="C48" s="36"/>
      <c r="D48" s="36"/>
      <c r="E48" s="40"/>
      <c r="F48" s="40"/>
      <c r="G48" s="35" t="s">
        <v>133</v>
      </c>
      <c r="H48" s="40"/>
      <c r="I48" s="40"/>
      <c r="J48" s="34" t="s">
        <v>235</v>
      </c>
      <c r="K48" s="39"/>
      <c r="L48" s="39"/>
      <c r="M48" s="39"/>
      <c r="N48" s="39"/>
      <c r="O48" s="39"/>
      <c r="P48" s="39"/>
      <c r="Q48" s="39">
        <v>0.8</v>
      </c>
      <c r="R48" s="40">
        <v>4.8</v>
      </c>
      <c r="S48" s="43" t="s">
        <v>89</v>
      </c>
      <c r="T48" s="43"/>
      <c r="U48" s="43"/>
      <c r="V48" s="43"/>
    </row>
    <row r="49" spans="2:22">
      <c r="B49" s="39"/>
      <c r="C49" s="36"/>
      <c r="D49" s="36"/>
      <c r="E49" s="40"/>
      <c r="F49" s="40"/>
      <c r="G49" s="40"/>
      <c r="H49" s="40"/>
      <c r="I49" s="40"/>
      <c r="J49" s="39"/>
      <c r="K49" s="39"/>
      <c r="L49" s="39"/>
      <c r="M49" s="39"/>
      <c r="N49" s="39"/>
      <c r="O49" s="39"/>
      <c r="P49" s="39"/>
      <c r="Q49" s="39"/>
      <c r="R49" s="40"/>
      <c r="S49" s="43"/>
      <c r="T49" s="43"/>
      <c r="U49" s="43"/>
      <c r="V49" s="43"/>
    </row>
    <row r="50" spans="2:22" s="28" customFormat="1">
      <c r="B50" s="39"/>
      <c r="C50" s="36"/>
      <c r="D50" s="36"/>
      <c r="E50" s="40"/>
      <c r="F50" s="40"/>
      <c r="G50" s="35" t="s">
        <v>134</v>
      </c>
      <c r="H50" s="35"/>
      <c r="I50" s="35"/>
      <c r="J50" s="34" t="s">
        <v>140</v>
      </c>
      <c r="K50" s="34"/>
      <c r="L50" s="34"/>
      <c r="M50" s="34"/>
      <c r="N50" s="34"/>
      <c r="O50" s="34"/>
      <c r="P50" s="34"/>
      <c r="Q50" s="46">
        <v>0.5</v>
      </c>
      <c r="R50" s="49">
        <v>2</v>
      </c>
      <c r="S50" s="37" t="s">
        <v>296</v>
      </c>
      <c r="T50" s="37"/>
      <c r="U50" s="37"/>
      <c r="V50" s="37"/>
    </row>
    <row r="51" spans="2:22" ht="13.5" customHeight="1">
      <c r="B51" s="39"/>
      <c r="C51" s="36"/>
      <c r="D51" s="36"/>
      <c r="E51" s="40"/>
      <c r="F51" s="40"/>
      <c r="G51" s="35"/>
      <c r="H51" s="35"/>
      <c r="I51" s="35"/>
      <c r="J51" s="34"/>
      <c r="K51" s="34"/>
      <c r="L51" s="34"/>
      <c r="M51" s="34"/>
      <c r="N51" s="34"/>
      <c r="O51" s="34"/>
      <c r="P51" s="34"/>
      <c r="Q51" s="46"/>
      <c r="R51" s="49"/>
      <c r="S51" s="37"/>
      <c r="T51" s="37"/>
      <c r="U51" s="37"/>
      <c r="V51" s="37"/>
    </row>
    <row r="52" spans="2:22">
      <c r="B52" s="39"/>
      <c r="C52" s="36"/>
      <c r="D52" s="36"/>
      <c r="E52" s="40"/>
      <c r="F52" s="40"/>
      <c r="G52" s="35"/>
      <c r="H52" s="35"/>
      <c r="I52" s="35"/>
      <c r="J52" s="34"/>
      <c r="K52" s="34"/>
      <c r="L52" s="34"/>
      <c r="M52" s="34"/>
      <c r="N52" s="34"/>
      <c r="O52" s="34"/>
      <c r="P52" s="34"/>
      <c r="Q52" s="46"/>
      <c r="R52" s="49"/>
      <c r="S52" s="37"/>
      <c r="T52" s="37"/>
      <c r="U52" s="37"/>
      <c r="V52" s="37"/>
    </row>
    <row r="53" spans="2:22" ht="202.5" customHeight="1">
      <c r="B53" s="39"/>
      <c r="C53" s="36"/>
      <c r="D53" s="36"/>
      <c r="E53" s="34" t="s">
        <v>149</v>
      </c>
      <c r="F53" s="39"/>
      <c r="G53" s="35" t="s">
        <v>238</v>
      </c>
      <c r="H53" s="35"/>
      <c r="I53" s="35"/>
      <c r="J53" s="52" t="s">
        <v>239</v>
      </c>
      <c r="K53" s="52"/>
      <c r="L53" s="52"/>
      <c r="M53" s="52"/>
      <c r="N53" s="52"/>
      <c r="O53" s="52"/>
      <c r="P53" s="52"/>
      <c r="Q53" s="24">
        <v>0.9</v>
      </c>
      <c r="R53" s="25">
        <v>18</v>
      </c>
      <c r="S53" s="37" t="s">
        <v>297</v>
      </c>
      <c r="T53" s="37"/>
      <c r="U53" s="37"/>
      <c r="V53" s="37"/>
    </row>
    <row r="54" spans="2:22">
      <c r="B54" s="39"/>
      <c r="C54" s="36"/>
      <c r="D54" s="36"/>
      <c r="E54" s="39"/>
      <c r="F54" s="39"/>
      <c r="G54" s="39" t="s">
        <v>45</v>
      </c>
      <c r="H54" s="39"/>
      <c r="I54" s="39"/>
      <c r="J54" s="40" t="s">
        <v>46</v>
      </c>
      <c r="K54" s="40"/>
      <c r="L54" s="40"/>
      <c r="M54" s="40"/>
      <c r="N54" s="40"/>
      <c r="O54" s="40"/>
      <c r="P54" s="40"/>
      <c r="Q54" s="53">
        <v>0.8</v>
      </c>
      <c r="R54" s="40">
        <v>8</v>
      </c>
      <c r="S54" s="43" t="s">
        <v>90</v>
      </c>
      <c r="T54" s="43"/>
      <c r="U54" s="43"/>
      <c r="V54" s="43"/>
    </row>
    <row r="55" spans="2:22">
      <c r="B55" s="39"/>
      <c r="C55" s="36"/>
      <c r="D55" s="36"/>
      <c r="E55" s="39"/>
      <c r="F55" s="39"/>
      <c r="G55" s="39"/>
      <c r="H55" s="39"/>
      <c r="I55" s="39"/>
      <c r="J55" s="40"/>
      <c r="K55" s="40"/>
      <c r="L55" s="40"/>
      <c r="M55" s="40"/>
      <c r="N55" s="40"/>
      <c r="O55" s="40"/>
      <c r="P55" s="40"/>
      <c r="Q55" s="53"/>
      <c r="R55" s="40"/>
      <c r="S55" s="43"/>
      <c r="T55" s="43"/>
      <c r="U55" s="43"/>
      <c r="V55" s="43"/>
    </row>
    <row r="56" spans="2:22" s="19" customFormat="1">
      <c r="B56" s="39"/>
      <c r="C56" s="36"/>
      <c r="D56" s="36"/>
      <c r="E56" s="39" t="s">
        <v>47</v>
      </c>
      <c r="F56" s="39"/>
      <c r="G56" s="40" t="s">
        <v>48</v>
      </c>
      <c r="H56" s="40"/>
      <c r="I56" s="40"/>
      <c r="J56" s="40" t="s">
        <v>49</v>
      </c>
      <c r="K56" s="40"/>
      <c r="L56" s="40"/>
      <c r="M56" s="40"/>
      <c r="N56" s="40"/>
      <c r="O56" s="40"/>
      <c r="P56" s="40"/>
      <c r="Q56" s="40">
        <v>0.5</v>
      </c>
      <c r="R56" s="40">
        <v>1</v>
      </c>
      <c r="S56" s="37" t="s">
        <v>271</v>
      </c>
      <c r="T56" s="37"/>
      <c r="U56" s="37"/>
      <c r="V56" s="37"/>
    </row>
    <row r="57" spans="2:22" ht="13.5" customHeight="1">
      <c r="B57" s="39"/>
      <c r="C57" s="36"/>
      <c r="D57" s="36"/>
      <c r="E57" s="39"/>
      <c r="F57" s="39"/>
      <c r="G57" s="40"/>
      <c r="H57" s="40"/>
      <c r="I57" s="40"/>
      <c r="J57" s="40"/>
      <c r="K57" s="40"/>
      <c r="L57" s="40"/>
      <c r="M57" s="40"/>
      <c r="N57" s="40"/>
      <c r="O57" s="40"/>
      <c r="P57" s="40"/>
      <c r="Q57" s="40"/>
      <c r="R57" s="40"/>
      <c r="S57" s="37"/>
      <c r="T57" s="37"/>
      <c r="U57" s="37"/>
      <c r="V57" s="37"/>
    </row>
    <row r="58" spans="2:22">
      <c r="B58" s="39"/>
      <c r="C58" s="36"/>
      <c r="D58" s="36"/>
      <c r="E58" s="39"/>
      <c r="F58" s="39"/>
      <c r="G58" s="39" t="s">
        <v>50</v>
      </c>
      <c r="H58" s="39"/>
      <c r="I58" s="39"/>
      <c r="J58" s="35" t="s">
        <v>213</v>
      </c>
      <c r="K58" s="40"/>
      <c r="L58" s="40"/>
      <c r="M58" s="40"/>
      <c r="N58" s="40"/>
      <c r="O58" s="40"/>
      <c r="P58" s="40"/>
      <c r="Q58" s="40">
        <v>0.5</v>
      </c>
      <c r="R58" s="40">
        <v>1</v>
      </c>
      <c r="S58" s="37" t="s">
        <v>272</v>
      </c>
      <c r="T58" s="43"/>
      <c r="U58" s="43"/>
      <c r="V58" s="43"/>
    </row>
    <row r="59" spans="2:22">
      <c r="B59" s="39"/>
      <c r="C59" s="36"/>
      <c r="D59" s="36"/>
      <c r="E59" s="39"/>
      <c r="F59" s="39"/>
      <c r="G59" s="39"/>
      <c r="H59" s="39"/>
      <c r="I59" s="39"/>
      <c r="J59" s="40"/>
      <c r="K59" s="40"/>
      <c r="L59" s="40"/>
      <c r="M59" s="40"/>
      <c r="N59" s="40"/>
      <c r="O59" s="40"/>
      <c r="P59" s="40"/>
      <c r="Q59" s="40"/>
      <c r="R59" s="40"/>
      <c r="S59" s="43"/>
      <c r="T59" s="43"/>
      <c r="U59" s="43"/>
      <c r="V59" s="43"/>
    </row>
    <row r="60" spans="2:22">
      <c r="B60" s="39"/>
      <c r="C60" s="36"/>
      <c r="D60" s="36"/>
      <c r="E60" s="39"/>
      <c r="F60" s="39"/>
      <c r="G60" s="40" t="s">
        <v>51</v>
      </c>
      <c r="H60" s="40"/>
      <c r="I60" s="40"/>
      <c r="J60" s="35" t="s">
        <v>214</v>
      </c>
      <c r="K60" s="40"/>
      <c r="L60" s="40"/>
      <c r="M60" s="40"/>
      <c r="N60" s="40"/>
      <c r="O60" s="40"/>
      <c r="P60" s="40"/>
      <c r="Q60" s="7">
        <v>1</v>
      </c>
      <c r="R60">
        <v>2</v>
      </c>
      <c r="S60" s="61" t="s">
        <v>91</v>
      </c>
      <c r="T60" s="61"/>
      <c r="U60" s="61"/>
      <c r="V60" s="61"/>
    </row>
    <row r="61" spans="2:22" s="13" customFormat="1">
      <c r="B61" s="39"/>
      <c r="C61" s="36"/>
      <c r="D61" s="36"/>
      <c r="E61" s="39"/>
      <c r="F61" s="39"/>
      <c r="G61" s="40" t="s">
        <v>53</v>
      </c>
      <c r="H61" s="40"/>
      <c r="I61" s="40"/>
      <c r="J61" s="35" t="s">
        <v>172</v>
      </c>
      <c r="K61" s="35"/>
      <c r="L61" s="35"/>
      <c r="M61" s="35"/>
      <c r="N61" s="35"/>
      <c r="O61" s="35"/>
      <c r="P61" s="35"/>
      <c r="Q61" s="40">
        <v>0.5</v>
      </c>
      <c r="R61" s="40">
        <v>2</v>
      </c>
      <c r="S61" s="52" t="s">
        <v>261</v>
      </c>
      <c r="T61" s="52"/>
      <c r="U61" s="52"/>
      <c r="V61" s="52"/>
    </row>
    <row r="62" spans="2:22" s="13" customFormat="1">
      <c r="B62" s="39"/>
      <c r="C62" s="36"/>
      <c r="D62" s="36"/>
      <c r="E62" s="39"/>
      <c r="F62" s="39"/>
      <c r="G62" s="40"/>
      <c r="H62" s="40"/>
      <c r="I62" s="40"/>
      <c r="J62" s="35"/>
      <c r="K62" s="35"/>
      <c r="L62" s="35"/>
      <c r="M62" s="35"/>
      <c r="N62" s="35"/>
      <c r="O62" s="35"/>
      <c r="P62" s="35"/>
      <c r="Q62" s="40"/>
      <c r="R62" s="40"/>
      <c r="S62" s="52"/>
      <c r="T62" s="52"/>
      <c r="U62" s="52"/>
      <c r="V62" s="52"/>
    </row>
    <row r="63" spans="2:22" ht="13.5" customHeight="1">
      <c r="B63" s="39"/>
      <c r="C63" s="36"/>
      <c r="D63" s="36"/>
      <c r="E63" s="39"/>
      <c r="F63" s="39"/>
      <c r="G63" s="40"/>
      <c r="H63" s="40"/>
      <c r="I63" s="40"/>
      <c r="J63" s="35"/>
      <c r="K63" s="35"/>
      <c r="L63" s="35"/>
      <c r="M63" s="35"/>
      <c r="N63" s="35"/>
      <c r="O63" s="35"/>
      <c r="P63" s="35"/>
      <c r="Q63" s="40"/>
      <c r="R63" s="40"/>
      <c r="S63" s="52"/>
      <c r="T63" s="52"/>
      <c r="U63" s="52"/>
      <c r="V63" s="52"/>
    </row>
    <row r="64" spans="2:22">
      <c r="B64" t="s">
        <v>54</v>
      </c>
      <c r="C64" s="36">
        <v>100</v>
      </c>
      <c r="D64" s="36"/>
      <c r="R64">
        <f>SUM(R6:R63)</f>
        <v>85.800000000000011</v>
      </c>
    </row>
    <row r="66" spans="6:12">
      <c r="F66" t="s">
        <v>55</v>
      </c>
      <c r="L66" t="s">
        <v>56</v>
      </c>
    </row>
    <row r="67" spans="6:12">
      <c r="F67" t="s">
        <v>57</v>
      </c>
    </row>
  </sheetData>
  <mergeCells count="143">
    <mergeCell ref="Q37:Q39"/>
    <mergeCell ref="R8:R11"/>
    <mergeCell ref="Q27:Q28"/>
    <mergeCell ref="Q42:Q43"/>
    <mergeCell ref="C44:D63"/>
    <mergeCell ref="E44:F52"/>
    <mergeCell ref="B4:B5"/>
    <mergeCell ref="B6:B19"/>
    <mergeCell ref="B20:B43"/>
    <mergeCell ref="B44:B63"/>
    <mergeCell ref="R4:R5"/>
    <mergeCell ref="R6:R7"/>
    <mergeCell ref="R16:R17"/>
    <mergeCell ref="R18:R19"/>
    <mergeCell ref="R27:R28"/>
    <mergeCell ref="R29:R30"/>
    <mergeCell ref="R31:R32"/>
    <mergeCell ref="R35:R36"/>
    <mergeCell ref="R37:R39"/>
    <mergeCell ref="R40:R41"/>
    <mergeCell ref="G20:I20"/>
    <mergeCell ref="L20:P20"/>
    <mergeCell ref="R46:R47"/>
    <mergeCell ref="R48:R49"/>
    <mergeCell ref="J8:P11"/>
    <mergeCell ref="G8:I11"/>
    <mergeCell ref="E8:F19"/>
    <mergeCell ref="C64:D64"/>
    <mergeCell ref="C20:D43"/>
    <mergeCell ref="E20:F28"/>
    <mergeCell ref="G27:I28"/>
    <mergeCell ref="J27:P28"/>
    <mergeCell ref="E29:F36"/>
    <mergeCell ref="G29:I30"/>
    <mergeCell ref="J29:P30"/>
    <mergeCell ref="G31:I32"/>
    <mergeCell ref="J31:P32"/>
    <mergeCell ref="G35:I36"/>
    <mergeCell ref="J35:P36"/>
    <mergeCell ref="J58:P59"/>
    <mergeCell ref="G21:I26"/>
    <mergeCell ref="E37:F43"/>
    <mergeCell ref="G37:I39"/>
    <mergeCell ref="J37:P39"/>
    <mergeCell ref="J33:P34"/>
    <mergeCell ref="G33:I34"/>
    <mergeCell ref="G44:I45"/>
    <mergeCell ref="Q31:Q32"/>
    <mergeCell ref="S4:V5"/>
    <mergeCell ref="C6:D19"/>
    <mergeCell ref="E6:F7"/>
    <mergeCell ref="G6:I7"/>
    <mergeCell ref="J6:P7"/>
    <mergeCell ref="S6:V7"/>
    <mergeCell ref="G16:I17"/>
    <mergeCell ref="J16:P17"/>
    <mergeCell ref="S16:V17"/>
    <mergeCell ref="G18:I19"/>
    <mergeCell ref="J18:P19"/>
    <mergeCell ref="S18:V19"/>
    <mergeCell ref="Q4:Q5"/>
    <mergeCell ref="Q6:Q7"/>
    <mergeCell ref="Q16:Q17"/>
    <mergeCell ref="Q18:Q19"/>
    <mergeCell ref="S8:V11"/>
    <mergeCell ref="C4:D5"/>
    <mergeCell ref="E4:F5"/>
    <mergeCell ref="G4:I5"/>
    <mergeCell ref="J4:P5"/>
    <mergeCell ref="Q8:Q11"/>
    <mergeCell ref="S12:V15"/>
    <mergeCell ref="S56:V57"/>
    <mergeCell ref="Q56:Q57"/>
    <mergeCell ref="Q12:Q15"/>
    <mergeCell ref="R12:R15"/>
    <mergeCell ref="S53:V53"/>
    <mergeCell ref="G53:I53"/>
    <mergeCell ref="J53:P53"/>
    <mergeCell ref="S35:V36"/>
    <mergeCell ref="Q35:Q36"/>
    <mergeCell ref="R44:R45"/>
    <mergeCell ref="S20:V20"/>
    <mergeCell ref="S21:V23"/>
    <mergeCell ref="S27:V28"/>
    <mergeCell ref="S29:V30"/>
    <mergeCell ref="S31:V32"/>
    <mergeCell ref="J44:P45"/>
    <mergeCell ref="G46:I47"/>
    <mergeCell ref="J46:P47"/>
    <mergeCell ref="J12:P15"/>
    <mergeCell ref="G12:I15"/>
    <mergeCell ref="Q33:Q34"/>
    <mergeCell ref="Q40:Q41"/>
    <mergeCell ref="R42:R43"/>
    <mergeCell ref="R21:R26"/>
    <mergeCell ref="S61:V63"/>
    <mergeCell ref="R61:R63"/>
    <mergeCell ref="Q61:Q63"/>
    <mergeCell ref="J61:P63"/>
    <mergeCell ref="G61:I63"/>
    <mergeCell ref="Q44:Q45"/>
    <mergeCell ref="Q46:Q47"/>
    <mergeCell ref="Q48:Q49"/>
    <mergeCell ref="S44:V45"/>
    <mergeCell ref="S46:V47"/>
    <mergeCell ref="S48:V49"/>
    <mergeCell ref="Q54:Q55"/>
    <mergeCell ref="Q58:Q59"/>
    <mergeCell ref="S54:V55"/>
    <mergeCell ref="S60:V60"/>
    <mergeCell ref="G58:I59"/>
    <mergeCell ref="G60:I60"/>
    <mergeCell ref="J60:P60"/>
    <mergeCell ref="J48:P49"/>
    <mergeCell ref="R56:R57"/>
    <mergeCell ref="J56:P57"/>
    <mergeCell ref="G56:I57"/>
    <mergeCell ref="J50:P52"/>
    <mergeCell ref="R54:R55"/>
    <mergeCell ref="Q50:Q52"/>
    <mergeCell ref="R50:R52"/>
    <mergeCell ref="G50:I52"/>
    <mergeCell ref="E56:F63"/>
    <mergeCell ref="S58:V59"/>
    <mergeCell ref="R58:R59"/>
    <mergeCell ref="Q29:Q30"/>
    <mergeCell ref="S24:V26"/>
    <mergeCell ref="E53:F55"/>
    <mergeCell ref="G54:I55"/>
    <mergeCell ref="J54:P55"/>
    <mergeCell ref="S37:V39"/>
    <mergeCell ref="G40:I41"/>
    <mergeCell ref="J40:P41"/>
    <mergeCell ref="S40:V41"/>
    <mergeCell ref="G42:I43"/>
    <mergeCell ref="J42:P43"/>
    <mergeCell ref="S42:V43"/>
    <mergeCell ref="G48:I49"/>
    <mergeCell ref="J21:P26"/>
    <mergeCell ref="Q21:Q26"/>
    <mergeCell ref="S33:V34"/>
    <mergeCell ref="R33:R34"/>
    <mergeCell ref="S50:V5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8"/>
  <sheetViews>
    <sheetView tabSelected="1" topLeftCell="E1" zoomScaleNormal="100" workbookViewId="0">
      <selection activeCell="S8" sqref="S8:Y10"/>
    </sheetView>
  </sheetViews>
  <sheetFormatPr defaultColWidth="9" defaultRowHeight="13.5"/>
  <sheetData>
    <row r="2" spans="2:25" ht="31.5">
      <c r="D2" s="15" t="s">
        <v>253</v>
      </c>
      <c r="E2" s="1"/>
      <c r="F2" s="2"/>
      <c r="G2" s="2"/>
      <c r="H2" s="2"/>
      <c r="I2" s="2"/>
      <c r="J2" s="2"/>
      <c r="K2" s="2"/>
      <c r="L2" s="2"/>
    </row>
    <row r="4" spans="2:25" ht="67.5" customHeight="1">
      <c r="B4" s="40" t="s">
        <v>0</v>
      </c>
      <c r="C4" s="39" t="s">
        <v>1</v>
      </c>
      <c r="D4" s="39"/>
      <c r="E4" s="39" t="s">
        <v>2</v>
      </c>
      <c r="F4" s="39"/>
      <c r="G4" s="39" t="s">
        <v>3</v>
      </c>
      <c r="H4" s="39"/>
      <c r="I4" s="39"/>
      <c r="J4" s="44" t="s">
        <v>4</v>
      </c>
      <c r="K4" s="44"/>
      <c r="L4" s="44"/>
      <c r="M4" s="44"/>
      <c r="N4" s="44"/>
      <c r="O4" s="44"/>
      <c r="P4" s="44"/>
      <c r="Q4" s="58" t="s">
        <v>94</v>
      </c>
      <c r="R4" s="44" t="s">
        <v>5</v>
      </c>
      <c r="S4" s="44" t="s">
        <v>6</v>
      </c>
      <c r="T4" s="44"/>
      <c r="U4" s="44"/>
      <c r="V4" s="44"/>
    </row>
    <row r="5" spans="2:25">
      <c r="B5" s="40"/>
      <c r="C5" s="39"/>
      <c r="D5" s="39"/>
      <c r="E5" s="39"/>
      <c r="F5" s="39"/>
      <c r="G5" s="39"/>
      <c r="H5" s="39"/>
      <c r="I5" s="39"/>
      <c r="J5" s="44"/>
      <c r="K5" s="44"/>
      <c r="L5" s="44"/>
      <c r="M5" s="44"/>
      <c r="N5" s="44"/>
      <c r="O5" s="44"/>
      <c r="P5" s="44"/>
      <c r="Q5" s="44"/>
      <c r="R5" s="44"/>
      <c r="S5" s="44"/>
      <c r="T5" s="44"/>
      <c r="U5" s="44"/>
      <c r="V5" s="44"/>
    </row>
    <row r="6" spans="2:25">
      <c r="B6" s="34" t="s">
        <v>106</v>
      </c>
      <c r="C6" s="36">
        <v>15</v>
      </c>
      <c r="D6" s="36"/>
      <c r="E6" s="39" t="s">
        <v>7</v>
      </c>
      <c r="F6" s="39"/>
      <c r="G6" s="39" t="s">
        <v>8</v>
      </c>
      <c r="H6" s="39"/>
      <c r="I6" s="39"/>
      <c r="J6" s="56" t="s">
        <v>223</v>
      </c>
      <c r="K6" s="45"/>
      <c r="L6" s="45"/>
      <c r="M6" s="45"/>
      <c r="N6" s="45"/>
      <c r="O6" s="45"/>
      <c r="P6" s="45"/>
      <c r="Q6" s="45">
        <v>1</v>
      </c>
      <c r="R6" s="40">
        <v>3</v>
      </c>
      <c r="S6" s="39" t="s">
        <v>316</v>
      </c>
      <c r="T6" s="39"/>
      <c r="U6" s="39"/>
      <c r="V6" s="39"/>
      <c r="W6" s="39"/>
      <c r="X6" s="39"/>
      <c r="Y6" s="39"/>
    </row>
    <row r="7" spans="2:25">
      <c r="B7" s="39"/>
      <c r="C7" s="36"/>
      <c r="D7" s="36"/>
      <c r="E7" s="39"/>
      <c r="F7" s="39"/>
      <c r="G7" s="39"/>
      <c r="H7" s="39"/>
      <c r="I7" s="39"/>
      <c r="J7" s="45"/>
      <c r="K7" s="45"/>
      <c r="L7" s="45"/>
      <c r="M7" s="45"/>
      <c r="N7" s="45"/>
      <c r="O7" s="45"/>
      <c r="P7" s="45"/>
      <c r="Q7" s="45"/>
      <c r="R7" s="40"/>
      <c r="S7" s="39"/>
      <c r="T7" s="39"/>
      <c r="U7" s="39"/>
      <c r="V7" s="39"/>
      <c r="W7" s="39"/>
      <c r="X7" s="39"/>
      <c r="Y7" s="39"/>
    </row>
    <row r="8" spans="2:25">
      <c r="B8" s="39"/>
      <c r="C8" s="36"/>
      <c r="D8" s="36"/>
      <c r="E8" s="45" t="s">
        <v>10</v>
      </c>
      <c r="F8" s="45"/>
      <c r="G8" s="39" t="s">
        <v>99</v>
      </c>
      <c r="H8" s="39"/>
      <c r="I8" s="39"/>
      <c r="J8" s="34" t="s">
        <v>224</v>
      </c>
      <c r="K8" s="39"/>
      <c r="L8" s="39"/>
      <c r="M8" s="39"/>
      <c r="N8" s="39"/>
      <c r="O8" s="39"/>
      <c r="P8" s="39"/>
      <c r="Q8" s="39">
        <v>0.9</v>
      </c>
      <c r="R8" s="40">
        <v>1.8</v>
      </c>
      <c r="S8" s="46" t="s">
        <v>317</v>
      </c>
      <c r="T8" s="46"/>
      <c r="U8" s="46"/>
      <c r="V8" s="46"/>
      <c r="W8" s="46"/>
      <c r="X8" s="46"/>
      <c r="Y8" s="46"/>
    </row>
    <row r="9" spans="2:25" s="31" customFormat="1">
      <c r="B9" s="39"/>
      <c r="C9" s="36"/>
      <c r="D9" s="36"/>
      <c r="E9" s="45"/>
      <c r="F9" s="45"/>
      <c r="G9" s="39"/>
      <c r="H9" s="39"/>
      <c r="I9" s="39"/>
      <c r="J9" s="34"/>
      <c r="K9" s="39"/>
      <c r="L9" s="39"/>
      <c r="M9" s="39"/>
      <c r="N9" s="39"/>
      <c r="O9" s="39"/>
      <c r="P9" s="39"/>
      <c r="Q9" s="39"/>
      <c r="R9" s="40"/>
      <c r="S9" s="46"/>
      <c r="T9" s="46"/>
      <c r="U9" s="46"/>
      <c r="V9" s="46"/>
      <c r="W9" s="46"/>
      <c r="X9" s="46"/>
      <c r="Y9" s="46"/>
    </row>
    <row r="10" spans="2:25">
      <c r="B10" s="39"/>
      <c r="C10" s="36"/>
      <c r="D10" s="36"/>
      <c r="E10" s="45"/>
      <c r="F10" s="45"/>
      <c r="G10" s="39"/>
      <c r="H10" s="39"/>
      <c r="I10" s="39"/>
      <c r="J10" s="39"/>
      <c r="K10" s="39"/>
      <c r="L10" s="39"/>
      <c r="M10" s="39"/>
      <c r="N10" s="39"/>
      <c r="O10" s="39"/>
      <c r="P10" s="39"/>
      <c r="Q10" s="39"/>
      <c r="R10" s="40"/>
      <c r="S10" s="46"/>
      <c r="T10" s="46"/>
      <c r="U10" s="46"/>
      <c r="V10" s="46"/>
      <c r="W10" s="46"/>
      <c r="X10" s="46"/>
      <c r="Y10" s="46"/>
    </row>
    <row r="11" spans="2:25">
      <c r="B11" s="39"/>
      <c r="C11" s="36"/>
      <c r="D11" s="36"/>
      <c r="E11" s="45"/>
      <c r="F11" s="45"/>
      <c r="G11" s="40" t="s">
        <v>12</v>
      </c>
      <c r="H11" s="40"/>
      <c r="I11" s="40"/>
      <c r="J11" s="35" t="s">
        <v>225</v>
      </c>
      <c r="K11" s="40"/>
      <c r="L11" s="40"/>
      <c r="M11" s="40"/>
      <c r="N11" s="40"/>
      <c r="O11" s="40"/>
      <c r="P11" s="40"/>
      <c r="Q11">
        <v>0.9</v>
      </c>
      <c r="R11">
        <v>2.7</v>
      </c>
      <c r="S11" s="46" t="s">
        <v>301</v>
      </c>
      <c r="T11" s="46"/>
      <c r="U11" s="46"/>
      <c r="V11" s="46"/>
      <c r="W11" s="46"/>
      <c r="X11" s="46"/>
      <c r="Y11" s="46"/>
    </row>
    <row r="12" spans="2:25">
      <c r="B12" s="39"/>
      <c r="C12" s="36"/>
      <c r="D12" s="36"/>
      <c r="E12" s="45"/>
      <c r="F12" s="45"/>
      <c r="G12" s="40" t="s">
        <v>14</v>
      </c>
      <c r="H12" s="40"/>
      <c r="I12" s="40"/>
      <c r="J12" s="34" t="s">
        <v>226</v>
      </c>
      <c r="K12" s="39"/>
      <c r="L12" s="39"/>
      <c r="M12" s="39"/>
      <c r="N12" s="39"/>
      <c r="O12" s="39"/>
      <c r="P12" s="39"/>
      <c r="Q12" s="39">
        <v>0.95</v>
      </c>
      <c r="R12" s="40">
        <f>4*0.95</f>
        <v>3.8</v>
      </c>
      <c r="S12" s="46" t="s">
        <v>305</v>
      </c>
      <c r="T12" s="39"/>
      <c r="U12" s="39"/>
      <c r="V12" s="39"/>
      <c r="W12" s="39"/>
      <c r="X12" s="39"/>
      <c r="Y12" s="39"/>
    </row>
    <row r="13" spans="2:25">
      <c r="B13" s="39"/>
      <c r="C13" s="36"/>
      <c r="D13" s="36"/>
      <c r="E13" s="45"/>
      <c r="F13" s="45"/>
      <c r="G13" s="40"/>
      <c r="H13" s="40"/>
      <c r="I13" s="40"/>
      <c r="J13" s="39"/>
      <c r="K13" s="39"/>
      <c r="L13" s="39"/>
      <c r="M13" s="39"/>
      <c r="N13" s="39"/>
      <c r="O13" s="39"/>
      <c r="P13" s="39"/>
      <c r="Q13" s="39"/>
      <c r="R13" s="40"/>
      <c r="S13" s="39"/>
      <c r="T13" s="39"/>
      <c r="U13" s="39"/>
      <c r="V13" s="39"/>
      <c r="W13" s="39"/>
      <c r="X13" s="39"/>
      <c r="Y13" s="39"/>
    </row>
    <row r="14" spans="2:25">
      <c r="B14" s="39"/>
      <c r="C14" s="36"/>
      <c r="D14" s="36"/>
      <c r="E14" s="45"/>
      <c r="F14" s="45"/>
      <c r="G14" s="40" t="s">
        <v>16</v>
      </c>
      <c r="H14" s="40"/>
      <c r="I14" s="40"/>
      <c r="J14" s="34" t="s">
        <v>227</v>
      </c>
      <c r="K14" s="39"/>
      <c r="L14" s="39"/>
      <c r="M14" s="39"/>
      <c r="N14" s="39"/>
      <c r="O14" s="39"/>
      <c r="P14" s="39"/>
      <c r="Q14" s="39">
        <v>0.95</v>
      </c>
      <c r="R14" s="40">
        <f>3*0.95</f>
        <v>2.8499999999999996</v>
      </c>
      <c r="S14" s="69" t="s">
        <v>304</v>
      </c>
      <c r="T14" s="70"/>
      <c r="U14" s="70"/>
      <c r="V14" s="70"/>
      <c r="W14" s="70"/>
      <c r="X14" s="70"/>
      <c r="Y14" s="70"/>
    </row>
    <row r="15" spans="2:25" s="32" customFormat="1">
      <c r="B15" s="39"/>
      <c r="C15" s="36"/>
      <c r="D15" s="36"/>
      <c r="E15" s="45"/>
      <c r="F15" s="45"/>
      <c r="G15" s="40"/>
      <c r="H15" s="40"/>
      <c r="I15" s="40"/>
      <c r="J15" s="34"/>
      <c r="K15" s="39"/>
      <c r="L15" s="39"/>
      <c r="M15" s="39"/>
      <c r="N15" s="39"/>
      <c r="O15" s="39"/>
      <c r="P15" s="39"/>
      <c r="Q15" s="39"/>
      <c r="R15" s="40"/>
      <c r="S15" s="70"/>
      <c r="T15" s="70"/>
      <c r="U15" s="70"/>
      <c r="V15" s="70"/>
      <c r="W15" s="70"/>
      <c r="X15" s="70"/>
      <c r="Y15" s="70"/>
    </row>
    <row r="16" spans="2:25">
      <c r="B16" s="39"/>
      <c r="C16" s="36"/>
      <c r="D16" s="36"/>
      <c r="E16" s="45"/>
      <c r="F16" s="45"/>
      <c r="G16" s="40"/>
      <c r="H16" s="40"/>
      <c r="I16" s="40"/>
      <c r="J16" s="39"/>
      <c r="K16" s="39"/>
      <c r="L16" s="39"/>
      <c r="M16" s="39"/>
      <c r="N16" s="39"/>
      <c r="O16" s="39"/>
      <c r="P16" s="39"/>
      <c r="Q16" s="39"/>
      <c r="R16" s="40"/>
      <c r="S16" s="70"/>
      <c r="T16" s="70"/>
      <c r="U16" s="70"/>
      <c r="V16" s="70"/>
      <c r="W16" s="70"/>
      <c r="X16" s="70"/>
      <c r="Y16" s="70"/>
    </row>
    <row r="17" spans="2:25" s="19" customFormat="1">
      <c r="B17" s="34" t="s">
        <v>122</v>
      </c>
      <c r="C17" s="36">
        <v>25</v>
      </c>
      <c r="D17" s="36"/>
      <c r="E17" s="40" t="s">
        <v>17</v>
      </c>
      <c r="F17" s="40"/>
      <c r="G17" s="40" t="s">
        <v>147</v>
      </c>
      <c r="H17" s="40"/>
      <c r="I17" s="40"/>
      <c r="J17" s="36" t="s">
        <v>18</v>
      </c>
      <c r="K17" s="36"/>
      <c r="L17" s="36"/>
      <c r="M17" s="36"/>
      <c r="N17" s="36"/>
      <c r="O17" s="36"/>
      <c r="P17" s="36"/>
      <c r="Q17" s="48">
        <v>0.9</v>
      </c>
      <c r="R17" s="40">
        <v>2.7</v>
      </c>
      <c r="S17" s="37" t="s">
        <v>313</v>
      </c>
      <c r="T17" s="37"/>
      <c r="U17" s="37"/>
      <c r="V17" s="37"/>
      <c r="W17" s="37"/>
      <c r="X17" s="37"/>
      <c r="Y17" s="37"/>
    </row>
    <row r="18" spans="2:25" s="33" customFormat="1">
      <c r="B18" s="34"/>
      <c r="C18" s="36"/>
      <c r="D18" s="36"/>
      <c r="E18" s="40"/>
      <c r="F18" s="40"/>
      <c r="G18" s="40"/>
      <c r="H18" s="40"/>
      <c r="I18" s="40"/>
      <c r="J18" s="36"/>
      <c r="K18" s="36"/>
      <c r="L18" s="36"/>
      <c r="M18" s="36"/>
      <c r="N18" s="36"/>
      <c r="O18" s="36"/>
      <c r="P18" s="36"/>
      <c r="Q18" s="48"/>
      <c r="R18" s="40"/>
      <c r="S18" s="37"/>
      <c r="T18" s="37"/>
      <c r="U18" s="37"/>
      <c r="V18" s="37"/>
      <c r="W18" s="37"/>
      <c r="X18" s="37"/>
      <c r="Y18" s="37"/>
    </row>
    <row r="19" spans="2:25" ht="13.5" customHeight="1">
      <c r="B19" s="34"/>
      <c r="C19" s="36"/>
      <c r="D19" s="36"/>
      <c r="E19" s="40"/>
      <c r="F19" s="40"/>
      <c r="G19" s="40"/>
      <c r="H19" s="40"/>
      <c r="I19" s="40"/>
      <c r="J19" s="36"/>
      <c r="K19" s="36"/>
      <c r="L19" s="36"/>
      <c r="M19" s="36"/>
      <c r="N19" s="36"/>
      <c r="O19" s="36"/>
      <c r="P19" s="36"/>
      <c r="Q19" s="48"/>
      <c r="R19" s="40"/>
      <c r="S19" s="37"/>
      <c r="T19" s="37"/>
      <c r="U19" s="37"/>
      <c r="V19" s="37"/>
      <c r="W19" s="37"/>
      <c r="X19" s="37"/>
      <c r="Y19" s="37"/>
    </row>
    <row r="20" spans="2:25">
      <c r="B20" s="34"/>
      <c r="C20" s="36"/>
      <c r="D20" s="36"/>
      <c r="E20" s="40"/>
      <c r="F20" s="40"/>
      <c r="G20" s="40" t="s">
        <v>20</v>
      </c>
      <c r="H20" s="40"/>
      <c r="I20" s="40"/>
      <c r="J20" s="39" t="s">
        <v>21</v>
      </c>
      <c r="K20" s="39"/>
      <c r="L20" s="39"/>
      <c r="M20" s="39"/>
      <c r="N20" s="39"/>
      <c r="O20" s="39"/>
      <c r="P20" s="39"/>
      <c r="Q20" s="39">
        <v>1</v>
      </c>
      <c r="R20" s="40">
        <f>2*1</f>
        <v>2</v>
      </c>
      <c r="S20" s="43" t="s">
        <v>314</v>
      </c>
      <c r="T20" s="43"/>
      <c r="U20" s="43"/>
      <c r="V20" s="43"/>
      <c r="W20" s="43"/>
      <c r="X20" s="43"/>
      <c r="Y20" s="43"/>
    </row>
    <row r="21" spans="2:25">
      <c r="B21" s="34"/>
      <c r="C21" s="36"/>
      <c r="D21" s="36"/>
      <c r="E21" s="40"/>
      <c r="F21" s="40"/>
      <c r="G21" s="40"/>
      <c r="H21" s="40"/>
      <c r="I21" s="40"/>
      <c r="J21" s="39"/>
      <c r="K21" s="39"/>
      <c r="L21" s="39"/>
      <c r="M21" s="39"/>
      <c r="N21" s="39"/>
      <c r="O21" s="39"/>
      <c r="P21" s="39"/>
      <c r="Q21" s="39"/>
      <c r="R21" s="40"/>
      <c r="S21" s="43"/>
      <c r="T21" s="43"/>
      <c r="U21" s="43"/>
      <c r="V21" s="43"/>
      <c r="W21" s="43"/>
      <c r="X21" s="43"/>
      <c r="Y21" s="43"/>
    </row>
    <row r="22" spans="2:25">
      <c r="B22" s="34"/>
      <c r="C22" s="36"/>
      <c r="D22" s="36"/>
      <c r="E22" s="40"/>
      <c r="F22" s="40"/>
      <c r="G22" s="40"/>
      <c r="H22" s="40"/>
      <c r="I22" s="40"/>
      <c r="J22" s="39"/>
      <c r="K22" s="39"/>
      <c r="L22" s="39"/>
      <c r="M22" s="39"/>
      <c r="N22" s="39"/>
      <c r="O22" s="39"/>
      <c r="P22" s="39"/>
      <c r="Q22" s="39"/>
      <c r="R22" s="40"/>
      <c r="S22" s="43"/>
      <c r="T22" s="43"/>
      <c r="U22" s="43"/>
      <c r="V22" s="43"/>
      <c r="W22" s="43"/>
      <c r="X22" s="43"/>
      <c r="Y22" s="43"/>
    </row>
    <row r="23" spans="2:25">
      <c r="B23" s="34"/>
      <c r="C23" s="36"/>
      <c r="D23" s="36"/>
      <c r="E23" s="40"/>
      <c r="F23" s="40"/>
      <c r="G23" s="66" t="s">
        <v>23</v>
      </c>
      <c r="H23" s="66"/>
      <c r="I23" s="66"/>
      <c r="J23" s="34" t="s">
        <v>228</v>
      </c>
      <c r="K23" s="39"/>
      <c r="L23" s="39"/>
      <c r="M23" s="39"/>
      <c r="N23" s="39"/>
      <c r="O23" s="39"/>
      <c r="P23" s="39"/>
      <c r="Q23" s="39">
        <v>1</v>
      </c>
      <c r="R23" s="40">
        <v>1</v>
      </c>
      <c r="S23" s="37" t="s">
        <v>300</v>
      </c>
      <c r="T23" s="52"/>
      <c r="U23" s="52"/>
      <c r="V23" s="52"/>
      <c r="W23" s="52"/>
      <c r="X23" s="52"/>
      <c r="Y23" s="52"/>
    </row>
    <row r="24" spans="2:25">
      <c r="B24" s="34"/>
      <c r="C24" s="36"/>
      <c r="D24" s="36"/>
      <c r="E24" s="40"/>
      <c r="F24" s="40"/>
      <c r="G24" s="66"/>
      <c r="H24" s="66"/>
      <c r="I24" s="66"/>
      <c r="J24" s="39"/>
      <c r="K24" s="39"/>
      <c r="L24" s="39"/>
      <c r="M24" s="39"/>
      <c r="N24" s="39"/>
      <c r="O24" s="39"/>
      <c r="P24" s="39"/>
      <c r="Q24" s="39"/>
      <c r="R24" s="40"/>
      <c r="S24" s="52"/>
      <c r="T24" s="52"/>
      <c r="U24" s="52"/>
      <c r="V24" s="52"/>
      <c r="W24" s="52"/>
      <c r="X24" s="52"/>
      <c r="Y24" s="52"/>
    </row>
    <row r="25" spans="2:25">
      <c r="B25" s="34"/>
      <c r="C25" s="36"/>
      <c r="D25" s="36"/>
      <c r="E25" s="40" t="s">
        <v>26</v>
      </c>
      <c r="F25" s="40"/>
      <c r="G25" s="67" t="s">
        <v>27</v>
      </c>
      <c r="H25" s="67"/>
      <c r="I25" s="67"/>
      <c r="J25" s="36" t="s">
        <v>28</v>
      </c>
      <c r="K25" s="36"/>
      <c r="L25" s="36"/>
      <c r="M25" s="36"/>
      <c r="N25" s="36"/>
      <c r="O25" s="36"/>
      <c r="P25" s="36"/>
      <c r="Q25" s="41">
        <v>0.9</v>
      </c>
      <c r="R25" s="40">
        <f>3*0.9</f>
        <v>2.7</v>
      </c>
      <c r="S25" s="37" t="s">
        <v>306</v>
      </c>
      <c r="T25" s="43"/>
      <c r="U25" s="43"/>
      <c r="V25" s="43"/>
      <c r="W25" s="43"/>
      <c r="X25" s="43"/>
      <c r="Y25" s="43"/>
    </row>
    <row r="26" spans="2:25">
      <c r="B26" s="34"/>
      <c r="C26" s="36"/>
      <c r="D26" s="36"/>
      <c r="E26" s="40"/>
      <c r="F26" s="40"/>
      <c r="G26" s="67"/>
      <c r="H26" s="67"/>
      <c r="I26" s="67"/>
      <c r="J26" s="36"/>
      <c r="K26" s="36"/>
      <c r="L26" s="36"/>
      <c r="M26" s="36"/>
      <c r="N26" s="36"/>
      <c r="O26" s="36"/>
      <c r="P26" s="36"/>
      <c r="Q26" s="41"/>
      <c r="R26" s="40"/>
      <c r="S26" s="43"/>
      <c r="T26" s="43"/>
      <c r="U26" s="43"/>
      <c r="V26" s="43"/>
      <c r="W26" s="43"/>
      <c r="X26" s="43"/>
      <c r="Y26" s="43"/>
    </row>
    <row r="27" spans="2:25">
      <c r="B27" s="34"/>
      <c r="C27" s="36"/>
      <c r="D27" s="36"/>
      <c r="E27" s="40"/>
      <c r="F27" s="40"/>
      <c r="G27" s="67" t="s">
        <v>30</v>
      </c>
      <c r="H27" s="67"/>
      <c r="I27" s="67"/>
      <c r="J27" s="40" t="s">
        <v>31</v>
      </c>
      <c r="K27" s="40"/>
      <c r="L27" s="40"/>
      <c r="M27" s="40"/>
      <c r="N27" s="40"/>
      <c r="O27" s="40"/>
      <c r="P27" s="40"/>
      <c r="Q27" s="40">
        <v>0.9</v>
      </c>
      <c r="R27" s="40">
        <v>1.8</v>
      </c>
      <c r="S27" s="57" t="s">
        <v>307</v>
      </c>
      <c r="T27" s="36"/>
      <c r="U27" s="36"/>
      <c r="V27" s="36"/>
      <c r="W27" s="36"/>
      <c r="X27" s="36"/>
      <c r="Y27" s="36"/>
    </row>
    <row r="28" spans="2:25">
      <c r="B28" s="34"/>
      <c r="C28" s="36"/>
      <c r="D28" s="36"/>
      <c r="E28" s="40"/>
      <c r="F28" s="40"/>
      <c r="G28" s="67"/>
      <c r="H28" s="67"/>
      <c r="I28" s="67"/>
      <c r="J28" s="40"/>
      <c r="K28" s="40"/>
      <c r="L28" s="40"/>
      <c r="M28" s="40"/>
      <c r="N28" s="40"/>
      <c r="O28" s="40"/>
      <c r="P28" s="40"/>
      <c r="Q28" s="40"/>
      <c r="R28" s="40"/>
      <c r="S28" s="36"/>
      <c r="T28" s="36"/>
      <c r="U28" s="36"/>
      <c r="V28" s="36"/>
      <c r="W28" s="36"/>
      <c r="X28" s="36"/>
      <c r="Y28" s="36"/>
    </row>
    <row r="29" spans="2:25" s="30" customFormat="1">
      <c r="B29" s="34"/>
      <c r="C29" s="36"/>
      <c r="D29" s="36"/>
      <c r="E29" s="40"/>
      <c r="F29" s="40"/>
      <c r="G29" s="40" t="s">
        <v>258</v>
      </c>
      <c r="H29" s="40"/>
      <c r="I29" s="40"/>
      <c r="J29" s="35" t="s">
        <v>229</v>
      </c>
      <c r="K29" s="35"/>
      <c r="L29" s="35"/>
      <c r="M29" s="35"/>
      <c r="N29" s="35"/>
      <c r="O29" s="35"/>
      <c r="P29" s="35"/>
      <c r="Q29" s="40">
        <v>0.75</v>
      </c>
      <c r="R29" s="40">
        <v>3</v>
      </c>
      <c r="S29" s="37" t="s">
        <v>315</v>
      </c>
      <c r="T29" s="37"/>
      <c r="U29" s="37"/>
      <c r="V29" s="37"/>
      <c r="W29" s="37"/>
      <c r="X29" s="37"/>
      <c r="Y29" s="37"/>
    </row>
    <row r="30" spans="2:25">
      <c r="B30" s="34"/>
      <c r="C30" s="36"/>
      <c r="D30" s="36"/>
      <c r="E30" s="40"/>
      <c r="F30" s="40"/>
      <c r="G30" s="40"/>
      <c r="H30" s="40"/>
      <c r="I30" s="40"/>
      <c r="J30" s="35"/>
      <c r="K30" s="35"/>
      <c r="L30" s="35"/>
      <c r="M30" s="35"/>
      <c r="N30" s="35"/>
      <c r="O30" s="35"/>
      <c r="P30" s="35"/>
      <c r="Q30" s="40"/>
      <c r="R30" s="40"/>
      <c r="S30" s="37"/>
      <c r="T30" s="37"/>
      <c r="U30" s="37"/>
      <c r="V30" s="37"/>
      <c r="W30" s="37"/>
      <c r="X30" s="37"/>
      <c r="Y30" s="37"/>
    </row>
    <row r="31" spans="2:25">
      <c r="B31" s="34"/>
      <c r="C31" s="36"/>
      <c r="D31" s="36"/>
      <c r="E31" s="40"/>
      <c r="F31" s="40"/>
      <c r="G31" s="66" t="s">
        <v>34</v>
      </c>
      <c r="H31" s="66"/>
      <c r="I31" s="66"/>
      <c r="J31" s="34" t="s">
        <v>200</v>
      </c>
      <c r="K31" s="39"/>
      <c r="L31" s="39"/>
      <c r="M31" s="39"/>
      <c r="N31" s="39"/>
      <c r="O31" s="39"/>
      <c r="P31" s="39"/>
      <c r="Q31" s="39">
        <v>0.9</v>
      </c>
      <c r="R31" s="40">
        <f>1*0.9</f>
        <v>0.9</v>
      </c>
      <c r="S31" s="43" t="s">
        <v>309</v>
      </c>
      <c r="T31" s="43"/>
      <c r="U31" s="43"/>
      <c r="V31" s="43"/>
      <c r="W31" s="43"/>
      <c r="X31" s="43"/>
      <c r="Y31" s="43"/>
    </row>
    <row r="32" spans="2:25">
      <c r="B32" s="34"/>
      <c r="C32" s="36"/>
      <c r="D32" s="36"/>
      <c r="E32" s="40"/>
      <c r="F32" s="40"/>
      <c r="G32" s="66"/>
      <c r="H32" s="66"/>
      <c r="I32" s="66"/>
      <c r="J32" s="39"/>
      <c r="K32" s="39"/>
      <c r="L32" s="39"/>
      <c r="M32" s="39"/>
      <c r="N32" s="39"/>
      <c r="O32" s="39"/>
      <c r="P32" s="39"/>
      <c r="Q32" s="39"/>
      <c r="R32" s="40"/>
      <c r="S32" s="43"/>
      <c r="T32" s="43"/>
      <c r="U32" s="43"/>
      <c r="V32" s="43"/>
      <c r="W32" s="43"/>
      <c r="X32" s="43"/>
      <c r="Y32" s="43"/>
    </row>
    <row r="33" spans="2:25">
      <c r="B33" s="34"/>
      <c r="C33" s="36"/>
      <c r="D33" s="36"/>
      <c r="E33" s="35" t="s">
        <v>249</v>
      </c>
      <c r="F33" s="40"/>
      <c r="G33" s="68" t="s">
        <v>36</v>
      </c>
      <c r="H33" s="68"/>
      <c r="I33" s="68"/>
      <c r="J33" s="34" t="s">
        <v>142</v>
      </c>
      <c r="K33" s="39"/>
      <c r="L33" s="39"/>
      <c r="M33" s="39"/>
      <c r="N33" s="39"/>
      <c r="O33" s="39"/>
      <c r="P33" s="39"/>
      <c r="Q33" s="39">
        <v>1</v>
      </c>
      <c r="R33" s="40">
        <v>3</v>
      </c>
      <c r="S33" s="37" t="s">
        <v>310</v>
      </c>
      <c r="T33" s="43"/>
      <c r="U33" s="43"/>
      <c r="V33" s="43"/>
      <c r="W33" s="43"/>
      <c r="X33" s="43"/>
      <c r="Y33" s="43"/>
    </row>
    <row r="34" spans="2:25">
      <c r="B34" s="34"/>
      <c r="C34" s="36"/>
      <c r="D34" s="36"/>
      <c r="E34" s="40"/>
      <c r="F34" s="40"/>
      <c r="G34" s="68"/>
      <c r="H34" s="68"/>
      <c r="I34" s="68"/>
      <c r="J34" s="39"/>
      <c r="K34" s="39"/>
      <c r="L34" s="39"/>
      <c r="M34" s="39"/>
      <c r="N34" s="39"/>
      <c r="O34" s="39"/>
      <c r="P34" s="39"/>
      <c r="Q34" s="39"/>
      <c r="R34" s="40"/>
      <c r="S34" s="43"/>
      <c r="T34" s="43"/>
      <c r="U34" s="43"/>
      <c r="V34" s="43"/>
      <c r="W34" s="43"/>
      <c r="X34" s="43"/>
      <c r="Y34" s="43"/>
    </row>
    <row r="35" spans="2:25">
      <c r="B35" s="34"/>
      <c r="C35" s="36"/>
      <c r="D35" s="36"/>
      <c r="E35" s="40"/>
      <c r="F35" s="40"/>
      <c r="G35" s="68"/>
      <c r="H35" s="68"/>
      <c r="I35" s="68"/>
      <c r="J35" s="39"/>
      <c r="K35" s="39"/>
      <c r="L35" s="39"/>
      <c r="M35" s="39"/>
      <c r="N35" s="39"/>
      <c r="O35" s="39"/>
      <c r="P35" s="39"/>
      <c r="Q35" s="39"/>
      <c r="R35" s="40"/>
      <c r="S35" s="43"/>
      <c r="T35" s="43"/>
      <c r="U35" s="43"/>
      <c r="V35" s="43"/>
      <c r="W35" s="43"/>
      <c r="X35" s="43"/>
      <c r="Y35" s="43"/>
    </row>
    <row r="36" spans="2:25">
      <c r="B36" s="34"/>
      <c r="C36" s="36"/>
      <c r="D36" s="36"/>
      <c r="E36" s="40"/>
      <c r="F36" s="40"/>
      <c r="G36" s="67" t="s">
        <v>37</v>
      </c>
      <c r="H36" s="67"/>
      <c r="I36" s="67"/>
      <c r="J36" s="34" t="s">
        <v>136</v>
      </c>
      <c r="K36" s="39"/>
      <c r="L36" s="39"/>
      <c r="M36" s="39"/>
      <c r="N36" s="39"/>
      <c r="O36" s="39"/>
      <c r="P36" s="39"/>
      <c r="Q36" s="40">
        <v>1</v>
      </c>
      <c r="R36" s="40">
        <v>3</v>
      </c>
      <c r="S36" s="37" t="s">
        <v>311</v>
      </c>
      <c r="T36" s="43"/>
      <c r="U36" s="43"/>
      <c r="V36" s="43"/>
      <c r="W36" s="43"/>
      <c r="X36" s="43"/>
      <c r="Y36" s="43"/>
    </row>
    <row r="37" spans="2:25">
      <c r="B37" s="34"/>
      <c r="C37" s="36"/>
      <c r="D37" s="36"/>
      <c r="E37" s="40"/>
      <c r="F37" s="40"/>
      <c r="G37" s="67"/>
      <c r="H37" s="67"/>
      <c r="I37" s="67"/>
      <c r="J37" s="39"/>
      <c r="K37" s="39"/>
      <c r="L37" s="39"/>
      <c r="M37" s="39"/>
      <c r="N37" s="39"/>
      <c r="O37" s="39"/>
      <c r="P37" s="39"/>
      <c r="Q37" s="40"/>
      <c r="R37" s="40"/>
      <c r="S37" s="43"/>
      <c r="T37" s="43"/>
      <c r="U37" s="43"/>
      <c r="V37" s="43"/>
      <c r="W37" s="43"/>
      <c r="X37" s="43"/>
      <c r="Y37" s="43"/>
    </row>
    <row r="38" spans="2:25">
      <c r="B38" s="34"/>
      <c r="C38" s="36"/>
      <c r="D38" s="36"/>
      <c r="E38" s="40"/>
      <c r="F38" s="40"/>
      <c r="G38" s="66" t="s">
        <v>39</v>
      </c>
      <c r="H38" s="66"/>
      <c r="I38" s="66"/>
      <c r="J38" s="34" t="s">
        <v>230</v>
      </c>
      <c r="K38" s="39"/>
      <c r="L38" s="39"/>
      <c r="M38" s="39"/>
      <c r="N38" s="39"/>
      <c r="O38" s="39"/>
      <c r="P38" s="39"/>
      <c r="Q38" s="39">
        <v>0.9</v>
      </c>
      <c r="R38" s="40">
        <f>3*0.9</f>
        <v>2.7</v>
      </c>
      <c r="S38" s="61" t="s">
        <v>312</v>
      </c>
      <c r="T38" s="61"/>
      <c r="U38" s="61"/>
      <c r="V38" s="61"/>
      <c r="W38" s="61"/>
      <c r="X38" s="61"/>
    </row>
    <row r="39" spans="2:25">
      <c r="B39" s="34"/>
      <c r="C39" s="36"/>
      <c r="D39" s="36"/>
      <c r="E39" s="40"/>
      <c r="F39" s="40"/>
      <c r="G39" s="66"/>
      <c r="H39" s="66"/>
      <c r="I39" s="66"/>
      <c r="J39" s="39"/>
      <c r="K39" s="39"/>
      <c r="L39" s="39"/>
      <c r="M39" s="39"/>
      <c r="N39" s="39"/>
      <c r="O39" s="39"/>
      <c r="P39" s="39"/>
      <c r="Q39" s="39"/>
      <c r="R39" s="40"/>
      <c r="S39" s="61"/>
      <c r="T39" s="61"/>
      <c r="U39" s="61"/>
      <c r="V39" s="61"/>
      <c r="W39" s="61"/>
      <c r="X39" s="61"/>
    </row>
    <row r="40" spans="2:25" s="29" customFormat="1" ht="13.5" customHeight="1">
      <c r="B40" s="34" t="s">
        <v>248</v>
      </c>
      <c r="C40" s="36">
        <v>60</v>
      </c>
      <c r="D40" s="36"/>
      <c r="E40" s="35" t="s">
        <v>148</v>
      </c>
      <c r="F40" s="35"/>
      <c r="G40" s="66" t="s">
        <v>41</v>
      </c>
      <c r="H40" s="66"/>
      <c r="I40" s="66"/>
      <c r="J40" s="46" t="s">
        <v>308</v>
      </c>
      <c r="K40" s="34"/>
      <c r="L40" s="34"/>
      <c r="M40" s="34"/>
      <c r="N40" s="34"/>
      <c r="O40" s="34"/>
      <c r="P40" s="34"/>
      <c r="Q40" s="46">
        <v>0.9</v>
      </c>
      <c r="R40" s="49">
        <v>5.4</v>
      </c>
      <c r="S40" s="37" t="s">
        <v>303</v>
      </c>
      <c r="T40" s="37"/>
      <c r="U40" s="37"/>
      <c r="V40" s="37"/>
      <c r="W40" s="37"/>
      <c r="X40" s="37"/>
      <c r="Y40" s="37"/>
    </row>
    <row r="41" spans="2:25" s="29" customFormat="1">
      <c r="B41" s="34"/>
      <c r="C41" s="36"/>
      <c r="D41" s="36"/>
      <c r="E41" s="35"/>
      <c r="F41" s="35"/>
      <c r="G41" s="66"/>
      <c r="H41" s="66"/>
      <c r="I41" s="66"/>
      <c r="J41" s="34"/>
      <c r="K41" s="34"/>
      <c r="L41" s="34"/>
      <c r="M41" s="34"/>
      <c r="N41" s="34"/>
      <c r="O41" s="34"/>
      <c r="P41" s="34"/>
      <c r="Q41" s="46"/>
      <c r="R41" s="49"/>
      <c r="S41" s="37"/>
      <c r="T41" s="37"/>
      <c r="U41" s="37"/>
      <c r="V41" s="37"/>
      <c r="W41" s="37"/>
      <c r="X41" s="37"/>
      <c r="Y41" s="37"/>
    </row>
    <row r="42" spans="2:25" s="31" customFormat="1">
      <c r="B42" s="34"/>
      <c r="C42" s="36"/>
      <c r="D42" s="36"/>
      <c r="E42" s="35"/>
      <c r="F42" s="35"/>
      <c r="G42" s="66"/>
      <c r="H42" s="66"/>
      <c r="I42" s="66"/>
      <c r="J42" s="34"/>
      <c r="K42" s="34"/>
      <c r="L42" s="34"/>
      <c r="M42" s="34"/>
      <c r="N42" s="34"/>
      <c r="O42" s="34"/>
      <c r="P42" s="34"/>
      <c r="Q42" s="46"/>
      <c r="R42" s="49"/>
      <c r="S42" s="37"/>
      <c r="T42" s="37"/>
      <c r="U42" s="37"/>
      <c r="V42" s="37"/>
      <c r="W42" s="37"/>
      <c r="X42" s="37"/>
      <c r="Y42" s="37"/>
    </row>
    <row r="43" spans="2:25" s="31" customFormat="1">
      <c r="B43" s="34"/>
      <c r="C43" s="36"/>
      <c r="D43" s="36"/>
      <c r="E43" s="35"/>
      <c r="F43" s="35"/>
      <c r="G43" s="66"/>
      <c r="H43" s="66"/>
      <c r="I43" s="66"/>
      <c r="J43" s="34"/>
      <c r="K43" s="34"/>
      <c r="L43" s="34"/>
      <c r="M43" s="34"/>
      <c r="N43" s="34"/>
      <c r="O43" s="34"/>
      <c r="P43" s="34"/>
      <c r="Q43" s="46"/>
      <c r="R43" s="49"/>
      <c r="S43" s="37"/>
      <c r="T43" s="37"/>
      <c r="U43" s="37"/>
      <c r="V43" s="37"/>
      <c r="W43" s="37"/>
      <c r="X43" s="37"/>
      <c r="Y43" s="37"/>
    </row>
    <row r="44" spans="2:25" s="29" customFormat="1">
      <c r="B44" s="34"/>
      <c r="C44" s="36"/>
      <c r="D44" s="36"/>
      <c r="E44" s="35"/>
      <c r="F44" s="35"/>
      <c r="G44" s="66"/>
      <c r="H44" s="66"/>
      <c r="I44" s="66"/>
      <c r="J44" s="34"/>
      <c r="K44" s="34"/>
      <c r="L44" s="34"/>
      <c r="M44" s="34"/>
      <c r="N44" s="34"/>
      <c r="O44" s="34"/>
      <c r="P44" s="34"/>
      <c r="Q44" s="46"/>
      <c r="R44" s="49"/>
      <c r="S44" s="37"/>
      <c r="T44" s="37"/>
      <c r="U44" s="37"/>
      <c r="V44" s="37"/>
      <c r="W44" s="37"/>
      <c r="X44" s="37"/>
      <c r="Y44" s="37"/>
    </row>
    <row r="45" spans="2:25" s="29" customFormat="1">
      <c r="B45" s="34"/>
      <c r="C45" s="36"/>
      <c r="D45" s="36"/>
      <c r="E45" s="35"/>
      <c r="F45" s="35"/>
      <c r="G45" s="66"/>
      <c r="H45" s="66"/>
      <c r="I45" s="66"/>
      <c r="J45" s="34"/>
      <c r="K45" s="34"/>
      <c r="L45" s="34"/>
      <c r="M45" s="34"/>
      <c r="N45" s="34"/>
      <c r="O45" s="34"/>
      <c r="P45" s="34"/>
      <c r="Q45" s="46"/>
      <c r="R45" s="49"/>
      <c r="S45" s="37"/>
      <c r="T45" s="37"/>
      <c r="U45" s="37"/>
      <c r="V45" s="37"/>
      <c r="W45" s="37"/>
      <c r="X45" s="37"/>
      <c r="Y45" s="37"/>
    </row>
    <row r="46" spans="2:25" ht="13.5" customHeight="1">
      <c r="B46" s="34"/>
      <c r="C46" s="36"/>
      <c r="D46" s="36"/>
      <c r="E46" s="35"/>
      <c r="F46" s="35"/>
      <c r="G46" s="66"/>
      <c r="H46" s="66"/>
      <c r="I46" s="66"/>
      <c r="J46" s="34"/>
      <c r="K46" s="34"/>
      <c r="L46" s="34"/>
      <c r="M46" s="34"/>
      <c r="N46" s="34"/>
      <c r="O46" s="34"/>
      <c r="P46" s="34"/>
      <c r="Q46" s="46"/>
      <c r="R46" s="49"/>
      <c r="S46" s="37"/>
      <c r="T46" s="37"/>
      <c r="U46" s="37"/>
      <c r="V46" s="37"/>
      <c r="W46" s="37"/>
      <c r="X46" s="37"/>
      <c r="Y46" s="37"/>
    </row>
    <row r="47" spans="2:25">
      <c r="B47" s="34"/>
      <c r="C47" s="36"/>
      <c r="D47" s="36"/>
      <c r="E47" s="35"/>
      <c r="F47" s="35"/>
      <c r="G47" s="66"/>
      <c r="H47" s="66"/>
      <c r="I47" s="66"/>
      <c r="J47" s="34"/>
      <c r="K47" s="34"/>
      <c r="L47" s="34"/>
      <c r="M47" s="34"/>
      <c r="N47" s="34"/>
      <c r="O47" s="34"/>
      <c r="P47" s="34"/>
      <c r="Q47" s="46"/>
      <c r="R47" s="49"/>
      <c r="S47" s="37"/>
      <c r="T47" s="37"/>
      <c r="U47" s="37"/>
      <c r="V47" s="37"/>
      <c r="W47" s="37"/>
      <c r="X47" s="37"/>
      <c r="Y47" s="37"/>
    </row>
    <row r="48" spans="2:25">
      <c r="B48" s="34"/>
      <c r="C48" s="36"/>
      <c r="D48" s="36"/>
      <c r="E48" s="35"/>
      <c r="F48" s="35"/>
      <c r="G48" s="66" t="s">
        <v>42</v>
      </c>
      <c r="H48" s="66"/>
      <c r="I48" s="66"/>
      <c r="J48" s="34" t="s">
        <v>205</v>
      </c>
      <c r="K48" s="39"/>
      <c r="L48" s="39"/>
      <c r="M48" s="39"/>
      <c r="N48" s="39"/>
      <c r="O48" s="39"/>
      <c r="P48" s="39"/>
      <c r="Q48" s="46">
        <v>0.9</v>
      </c>
      <c r="R48" s="49">
        <v>3.6</v>
      </c>
      <c r="S48" s="37"/>
      <c r="T48" s="37"/>
      <c r="U48" s="37"/>
      <c r="V48" s="37"/>
      <c r="W48" s="37"/>
      <c r="X48" s="37"/>
      <c r="Y48" s="37"/>
    </row>
    <row r="49" spans="2:25">
      <c r="B49" s="34"/>
      <c r="C49" s="36"/>
      <c r="D49" s="36"/>
      <c r="E49" s="35"/>
      <c r="F49" s="35"/>
      <c r="G49" s="66"/>
      <c r="H49" s="66"/>
      <c r="I49" s="66"/>
      <c r="J49" s="39"/>
      <c r="K49" s="39"/>
      <c r="L49" s="39"/>
      <c r="M49" s="39"/>
      <c r="N49" s="39"/>
      <c r="O49" s="39"/>
      <c r="P49" s="39"/>
      <c r="Q49" s="46"/>
      <c r="R49" s="49"/>
      <c r="S49" s="37"/>
      <c r="T49" s="37"/>
      <c r="U49" s="37"/>
      <c r="V49" s="37"/>
      <c r="W49" s="37"/>
      <c r="X49" s="37"/>
      <c r="Y49" s="37"/>
    </row>
    <row r="50" spans="2:25">
      <c r="B50" s="34"/>
      <c r="C50" s="36"/>
      <c r="D50" s="36"/>
      <c r="E50" s="35"/>
      <c r="F50" s="35"/>
      <c r="G50" s="66" t="s">
        <v>141</v>
      </c>
      <c r="H50" s="66"/>
      <c r="I50" s="66"/>
      <c r="J50" s="34" t="s">
        <v>231</v>
      </c>
      <c r="K50" s="39"/>
      <c r="L50" s="39"/>
      <c r="M50" s="39"/>
      <c r="N50" s="39"/>
      <c r="O50" s="39"/>
      <c r="P50" s="39"/>
      <c r="Q50" s="46">
        <v>0.9</v>
      </c>
      <c r="R50" s="49">
        <v>5.4</v>
      </c>
      <c r="S50" s="37"/>
      <c r="T50" s="37"/>
      <c r="U50" s="37"/>
      <c r="V50" s="37"/>
      <c r="W50" s="37"/>
      <c r="X50" s="37"/>
      <c r="Y50" s="37"/>
    </row>
    <row r="51" spans="2:25">
      <c r="B51" s="34"/>
      <c r="C51" s="36"/>
      <c r="D51" s="36"/>
      <c r="E51" s="35"/>
      <c r="F51" s="35"/>
      <c r="G51" s="66"/>
      <c r="H51" s="66"/>
      <c r="I51" s="66"/>
      <c r="J51" s="39"/>
      <c r="K51" s="39"/>
      <c r="L51" s="39"/>
      <c r="M51" s="39"/>
      <c r="N51" s="39"/>
      <c r="O51" s="39"/>
      <c r="P51" s="39"/>
      <c r="Q51" s="46"/>
      <c r="R51" s="49"/>
      <c r="S51" s="37"/>
      <c r="T51" s="37"/>
      <c r="U51" s="37"/>
      <c r="V51" s="37"/>
      <c r="W51" s="37"/>
      <c r="X51" s="37"/>
      <c r="Y51" s="37"/>
    </row>
    <row r="52" spans="2:25">
      <c r="B52" s="34"/>
      <c r="C52" s="36"/>
      <c r="D52" s="36"/>
      <c r="E52" s="35"/>
      <c r="F52" s="35"/>
      <c r="G52" s="66" t="s">
        <v>259</v>
      </c>
      <c r="H52" s="66"/>
      <c r="I52" s="66"/>
      <c r="J52" s="34" t="s">
        <v>143</v>
      </c>
      <c r="K52" s="39"/>
      <c r="L52" s="39"/>
      <c r="M52" s="39"/>
      <c r="N52" s="39"/>
      <c r="O52" s="39"/>
      <c r="P52" s="39"/>
      <c r="Q52" s="46">
        <v>0.5</v>
      </c>
      <c r="R52" s="63">
        <v>2</v>
      </c>
      <c r="S52" s="37"/>
      <c r="T52" s="37"/>
      <c r="U52" s="37"/>
      <c r="V52" s="37"/>
      <c r="W52" s="37"/>
      <c r="X52" s="37"/>
      <c r="Y52" s="37"/>
    </row>
    <row r="53" spans="2:25">
      <c r="B53" s="34"/>
      <c r="C53" s="36"/>
      <c r="D53" s="36"/>
      <c r="E53" s="35"/>
      <c r="F53" s="35"/>
      <c r="G53" s="66"/>
      <c r="H53" s="66"/>
      <c r="I53" s="66"/>
      <c r="J53" s="39"/>
      <c r="K53" s="39"/>
      <c r="L53" s="39"/>
      <c r="M53" s="39"/>
      <c r="N53" s="39"/>
      <c r="O53" s="39"/>
      <c r="P53" s="39"/>
      <c r="Q53" s="46"/>
      <c r="R53" s="63"/>
      <c r="S53" s="37"/>
      <c r="T53" s="37"/>
      <c r="U53" s="37"/>
      <c r="V53" s="37"/>
      <c r="W53" s="37"/>
      <c r="X53" s="37"/>
      <c r="Y53" s="37"/>
    </row>
    <row r="54" spans="2:25">
      <c r="B54" s="34"/>
      <c r="C54" s="36"/>
      <c r="D54" s="36"/>
      <c r="E54" s="35" t="s">
        <v>149</v>
      </c>
      <c r="F54" s="40"/>
      <c r="G54" s="35" t="s">
        <v>95</v>
      </c>
      <c r="H54" s="40"/>
      <c r="I54" s="40"/>
      <c r="J54" s="35" t="s">
        <v>144</v>
      </c>
      <c r="K54" s="40"/>
      <c r="L54" s="40"/>
      <c r="M54" s="40"/>
      <c r="N54" s="40"/>
      <c r="O54" s="40"/>
      <c r="P54" s="40"/>
      <c r="Q54" s="48">
        <v>0.9</v>
      </c>
      <c r="R54" s="49">
        <v>18</v>
      </c>
      <c r="S54" s="37" t="s">
        <v>298</v>
      </c>
      <c r="T54" s="37"/>
      <c r="U54" s="37"/>
      <c r="V54" s="37"/>
      <c r="W54" s="37"/>
      <c r="X54" s="37"/>
      <c r="Y54" s="37"/>
    </row>
    <row r="55" spans="2:25">
      <c r="B55" s="34"/>
      <c r="C55" s="36"/>
      <c r="D55" s="36"/>
      <c r="E55" s="40"/>
      <c r="F55" s="40"/>
      <c r="G55" s="40"/>
      <c r="H55" s="40"/>
      <c r="I55" s="40"/>
      <c r="J55" s="40"/>
      <c r="K55" s="40"/>
      <c r="L55" s="40"/>
      <c r="M55" s="40"/>
      <c r="N55" s="40"/>
      <c r="O55" s="40"/>
      <c r="P55" s="40"/>
      <c r="Q55" s="48"/>
      <c r="R55" s="49"/>
      <c r="S55" s="37"/>
      <c r="T55" s="37"/>
      <c r="U55" s="37"/>
      <c r="V55" s="37"/>
      <c r="W55" s="37"/>
      <c r="X55" s="37"/>
      <c r="Y55" s="37"/>
    </row>
    <row r="56" spans="2:25">
      <c r="B56" s="34"/>
      <c r="C56" s="36"/>
      <c r="D56" s="36"/>
      <c r="E56" s="40"/>
      <c r="F56" s="40"/>
      <c r="G56" s="40"/>
      <c r="H56" s="40"/>
      <c r="I56" s="40"/>
      <c r="J56" s="40"/>
      <c r="K56" s="40"/>
      <c r="L56" s="40"/>
      <c r="M56" s="40"/>
      <c r="N56" s="40"/>
      <c r="O56" s="40"/>
      <c r="P56" s="40"/>
      <c r="Q56" s="48"/>
      <c r="R56" s="49"/>
      <c r="S56" s="37"/>
      <c r="T56" s="37"/>
      <c r="U56" s="37"/>
      <c r="V56" s="37"/>
      <c r="W56" s="37"/>
      <c r="X56" s="37"/>
      <c r="Y56" s="37"/>
    </row>
    <row r="57" spans="2:25">
      <c r="B57" s="34"/>
      <c r="C57" s="36"/>
      <c r="D57" s="36"/>
      <c r="E57" s="40"/>
      <c r="F57" s="40"/>
      <c r="G57" s="39" t="s">
        <v>45</v>
      </c>
      <c r="H57" s="39"/>
      <c r="I57" s="39"/>
      <c r="J57" s="35" t="s">
        <v>234</v>
      </c>
      <c r="K57" s="40"/>
      <c r="L57" s="40"/>
      <c r="M57" s="40"/>
      <c r="N57" s="40"/>
      <c r="O57" s="40"/>
      <c r="P57" s="40"/>
      <c r="Q57" s="65">
        <v>1</v>
      </c>
      <c r="R57" s="49">
        <v>10</v>
      </c>
      <c r="S57" s="37" t="s">
        <v>299</v>
      </c>
      <c r="T57" s="37"/>
      <c r="U57" s="37"/>
      <c r="V57" s="37"/>
      <c r="W57" s="37"/>
      <c r="X57" s="37"/>
      <c r="Y57" s="37"/>
    </row>
    <row r="58" spans="2:25">
      <c r="B58" s="34"/>
      <c r="C58" s="36"/>
      <c r="D58" s="36"/>
      <c r="E58" s="40"/>
      <c r="F58" s="40"/>
      <c r="G58" s="39"/>
      <c r="H58" s="39"/>
      <c r="I58" s="39"/>
      <c r="J58" s="40"/>
      <c r="K58" s="40"/>
      <c r="L58" s="40"/>
      <c r="M58" s="40"/>
      <c r="N58" s="40"/>
      <c r="O58" s="40"/>
      <c r="P58" s="40"/>
      <c r="Q58" s="65"/>
      <c r="R58" s="49"/>
      <c r="S58" s="37"/>
      <c r="T58" s="37"/>
      <c r="U58" s="37"/>
      <c r="V58" s="37"/>
      <c r="W58" s="37"/>
      <c r="X58" s="37"/>
      <c r="Y58" s="37"/>
    </row>
    <row r="59" spans="2:25">
      <c r="B59" s="34"/>
      <c r="C59" s="36"/>
      <c r="D59" s="36"/>
      <c r="E59" s="39" t="s">
        <v>47</v>
      </c>
      <c r="F59" s="39"/>
      <c r="G59" s="40" t="s">
        <v>48</v>
      </c>
      <c r="H59" s="40"/>
      <c r="I59" s="40"/>
      <c r="J59" s="40" t="s">
        <v>49</v>
      </c>
      <c r="K59" s="40"/>
      <c r="L59" s="40"/>
      <c r="M59" s="40"/>
      <c r="N59" s="40"/>
      <c r="O59" s="40"/>
      <c r="P59" s="40"/>
      <c r="Q59" s="25">
        <v>0.95</v>
      </c>
      <c r="R59" s="25">
        <f>2*0.95</f>
        <v>1.9</v>
      </c>
      <c r="S59" s="57" t="s">
        <v>270</v>
      </c>
      <c r="T59" s="57"/>
      <c r="U59" s="57"/>
      <c r="V59" s="57"/>
      <c r="W59" s="57"/>
      <c r="X59" s="57"/>
      <c r="Y59" s="57"/>
    </row>
    <row r="60" spans="2:25">
      <c r="B60" s="34"/>
      <c r="C60" s="36"/>
      <c r="D60" s="36"/>
      <c r="E60" s="39"/>
      <c r="F60" s="39"/>
      <c r="G60" s="39" t="s">
        <v>50</v>
      </c>
      <c r="H60" s="39"/>
      <c r="I60" s="39"/>
      <c r="J60" s="35" t="s">
        <v>232</v>
      </c>
      <c r="K60" s="40"/>
      <c r="L60" s="40"/>
      <c r="M60" s="40"/>
      <c r="N60" s="40"/>
      <c r="O60" s="40"/>
      <c r="P60" s="40"/>
      <c r="Q60" s="49">
        <v>1</v>
      </c>
      <c r="R60" s="49">
        <v>2</v>
      </c>
      <c r="S60" s="37" t="s">
        <v>302</v>
      </c>
      <c r="T60" s="37"/>
      <c r="U60" s="37"/>
      <c r="V60" s="37"/>
      <c r="W60" s="37"/>
      <c r="X60" s="37"/>
      <c r="Y60" s="37"/>
    </row>
    <row r="61" spans="2:25">
      <c r="B61" s="34"/>
      <c r="C61" s="36"/>
      <c r="D61" s="36"/>
      <c r="E61" s="39"/>
      <c r="F61" s="39"/>
      <c r="G61" s="39"/>
      <c r="H61" s="39"/>
      <c r="I61" s="39"/>
      <c r="J61" s="40"/>
      <c r="K61" s="40"/>
      <c r="L61" s="40"/>
      <c r="M61" s="40"/>
      <c r="N61" s="40"/>
      <c r="O61" s="40"/>
      <c r="P61" s="40"/>
      <c r="Q61" s="49"/>
      <c r="R61" s="49"/>
      <c r="S61" s="37"/>
      <c r="T61" s="37"/>
      <c r="U61" s="37"/>
      <c r="V61" s="37"/>
      <c r="W61" s="37"/>
      <c r="X61" s="37"/>
      <c r="Y61" s="37"/>
    </row>
    <row r="62" spans="2:25" s="7" customFormat="1">
      <c r="B62" s="34"/>
      <c r="C62" s="36"/>
      <c r="D62" s="36"/>
      <c r="E62" s="39"/>
      <c r="F62" s="39"/>
      <c r="G62" s="40" t="s">
        <v>51</v>
      </c>
      <c r="H62" s="40"/>
      <c r="I62" s="40"/>
      <c r="J62" s="35" t="s">
        <v>233</v>
      </c>
      <c r="K62" s="35"/>
      <c r="L62" s="35"/>
      <c r="M62" s="35"/>
      <c r="N62" s="35"/>
      <c r="O62" s="35"/>
      <c r="P62" s="35"/>
      <c r="Q62" s="49">
        <v>0.95</v>
      </c>
      <c r="R62" s="49">
        <f>2*0.95</f>
        <v>1.9</v>
      </c>
      <c r="S62" s="37" t="s">
        <v>146</v>
      </c>
      <c r="T62" s="37"/>
      <c r="U62" s="37"/>
      <c r="V62" s="37"/>
      <c r="W62" s="37"/>
      <c r="X62" s="37"/>
      <c r="Y62" s="37"/>
    </row>
    <row r="63" spans="2:25" ht="13.5" customHeight="1">
      <c r="B63" s="34"/>
      <c r="C63" s="36"/>
      <c r="D63" s="36"/>
      <c r="E63" s="39"/>
      <c r="F63" s="39"/>
      <c r="G63" s="40"/>
      <c r="H63" s="40"/>
      <c r="I63" s="40"/>
      <c r="J63" s="35"/>
      <c r="K63" s="35"/>
      <c r="L63" s="35"/>
      <c r="M63" s="35"/>
      <c r="N63" s="35"/>
      <c r="O63" s="35"/>
      <c r="P63" s="35"/>
      <c r="Q63" s="49"/>
      <c r="R63" s="49"/>
      <c r="S63" s="37"/>
      <c r="T63" s="37"/>
      <c r="U63" s="37"/>
      <c r="V63" s="37"/>
      <c r="W63" s="37"/>
      <c r="X63" s="37"/>
      <c r="Y63" s="37"/>
    </row>
    <row r="64" spans="2:25">
      <c r="B64" s="34"/>
      <c r="C64" s="36"/>
      <c r="D64" s="36"/>
      <c r="E64" s="39"/>
      <c r="F64" s="39"/>
      <c r="G64" s="40" t="s">
        <v>53</v>
      </c>
      <c r="H64" s="40"/>
      <c r="I64" s="40"/>
      <c r="J64" s="35" t="s">
        <v>145</v>
      </c>
      <c r="K64" s="40"/>
      <c r="L64" s="40"/>
      <c r="M64" s="40"/>
      <c r="N64" s="40"/>
      <c r="O64" s="40"/>
      <c r="P64" s="40"/>
      <c r="Q64" s="25">
        <v>0</v>
      </c>
      <c r="R64" s="25">
        <v>0</v>
      </c>
      <c r="S64" s="37" t="s">
        <v>260</v>
      </c>
      <c r="T64" s="37"/>
      <c r="U64" s="37"/>
      <c r="V64" s="37"/>
      <c r="W64" s="37"/>
      <c r="X64" s="37"/>
      <c r="Y64" s="37"/>
    </row>
    <row r="65" spans="2:18">
      <c r="B65" t="s">
        <v>54</v>
      </c>
      <c r="C65" s="36">
        <v>100</v>
      </c>
      <c r="D65" s="36"/>
      <c r="R65">
        <v>87.15</v>
      </c>
    </row>
    <row r="67" spans="2:18">
      <c r="F67" t="s">
        <v>55</v>
      </c>
      <c r="L67" t="s">
        <v>56</v>
      </c>
    </row>
    <row r="68" spans="2:18">
      <c r="F68" t="s">
        <v>57</v>
      </c>
    </row>
  </sheetData>
  <mergeCells count="139">
    <mergeCell ref="S64:Y64"/>
    <mergeCell ref="S40:Y53"/>
    <mergeCell ref="S54:Y56"/>
    <mergeCell ref="S6:Y7"/>
    <mergeCell ref="S8:Y10"/>
    <mergeCell ref="S11:Y11"/>
    <mergeCell ref="S12:Y13"/>
    <mergeCell ref="S14:Y16"/>
    <mergeCell ref="S17:Y19"/>
    <mergeCell ref="S20:Y22"/>
    <mergeCell ref="S23:Y24"/>
    <mergeCell ref="S25:Y26"/>
    <mergeCell ref="S27:Y28"/>
    <mergeCell ref="S31:Y32"/>
    <mergeCell ref="S33:Y35"/>
    <mergeCell ref="S36:Y37"/>
    <mergeCell ref="S38:X39"/>
    <mergeCell ref="S29:Y30"/>
    <mergeCell ref="R62:R63"/>
    <mergeCell ref="Q62:Q63"/>
    <mergeCell ref="R57:R58"/>
    <mergeCell ref="Q60:Q61"/>
    <mergeCell ref="R60:R61"/>
    <mergeCell ref="R17:R19"/>
    <mergeCell ref="Q17:Q19"/>
    <mergeCell ref="S57:Y58"/>
    <mergeCell ref="S59:Y59"/>
    <mergeCell ref="S60:Y61"/>
    <mergeCell ref="S62:Y63"/>
    <mergeCell ref="R25:R26"/>
    <mergeCell ref="R27:R28"/>
    <mergeCell ref="R20:R22"/>
    <mergeCell ref="Q23:Q24"/>
    <mergeCell ref="Q25:Q26"/>
    <mergeCell ref="Q27:Q28"/>
    <mergeCell ref="R38:R39"/>
    <mergeCell ref="R23:R24"/>
    <mergeCell ref="R31:R32"/>
    <mergeCell ref="Q29:Q30"/>
    <mergeCell ref="R29:R30"/>
    <mergeCell ref="R48:R49"/>
    <mergeCell ref="R50:R51"/>
    <mergeCell ref="C65:D65"/>
    <mergeCell ref="B4:B5"/>
    <mergeCell ref="B6:B16"/>
    <mergeCell ref="G59:I59"/>
    <mergeCell ref="J59:P59"/>
    <mergeCell ref="G11:I11"/>
    <mergeCell ref="J11:P11"/>
    <mergeCell ref="J33:P35"/>
    <mergeCell ref="E59:F64"/>
    <mergeCell ref="G60:I61"/>
    <mergeCell ref="J60:P61"/>
    <mergeCell ref="G64:I64"/>
    <mergeCell ref="J64:P64"/>
    <mergeCell ref="C4:D5"/>
    <mergeCell ref="E4:F5"/>
    <mergeCell ref="J23:P24"/>
    <mergeCell ref="G20:I22"/>
    <mergeCell ref="J62:P63"/>
    <mergeCell ref="G62:I63"/>
    <mergeCell ref="G48:I49"/>
    <mergeCell ref="J48:P49"/>
    <mergeCell ref="G50:I51"/>
    <mergeCell ref="G4:I5"/>
    <mergeCell ref="J4:P5"/>
    <mergeCell ref="C17:D39"/>
    <mergeCell ref="G27:I28"/>
    <mergeCell ref="J27:P28"/>
    <mergeCell ref="G31:I32"/>
    <mergeCell ref="G38:I39"/>
    <mergeCell ref="J38:P39"/>
    <mergeCell ref="G33:I35"/>
    <mergeCell ref="G36:I37"/>
    <mergeCell ref="J36:P37"/>
    <mergeCell ref="J17:P19"/>
    <mergeCell ref="G17:I19"/>
    <mergeCell ref="J29:P30"/>
    <mergeCell ref="G29:I30"/>
    <mergeCell ref="J31:P32"/>
    <mergeCell ref="Q6:Q7"/>
    <mergeCell ref="Q8:Q10"/>
    <mergeCell ref="Q12:Q13"/>
    <mergeCell ref="S4:V5"/>
    <mergeCell ref="C6:D16"/>
    <mergeCell ref="E6:F7"/>
    <mergeCell ref="G6:I7"/>
    <mergeCell ref="J6:P7"/>
    <mergeCell ref="E8:F16"/>
    <mergeCell ref="G8:I10"/>
    <mergeCell ref="J8:P10"/>
    <mergeCell ref="G12:I13"/>
    <mergeCell ref="J12:P13"/>
    <mergeCell ref="G14:I16"/>
    <mergeCell ref="J14:P16"/>
    <mergeCell ref="Q4:Q5"/>
    <mergeCell ref="R12:R13"/>
    <mergeCell ref="R14:R16"/>
    <mergeCell ref="R4:R5"/>
    <mergeCell ref="R6:R7"/>
    <mergeCell ref="R8:R10"/>
    <mergeCell ref="Q14:Q16"/>
    <mergeCell ref="E54:F58"/>
    <mergeCell ref="Q31:Q32"/>
    <mergeCell ref="Q33:Q35"/>
    <mergeCell ref="Q36:Q37"/>
    <mergeCell ref="R33:R35"/>
    <mergeCell ref="R36:R37"/>
    <mergeCell ref="E33:F39"/>
    <mergeCell ref="Q54:Q56"/>
    <mergeCell ref="R52:R53"/>
    <mergeCell ref="R54:R56"/>
    <mergeCell ref="G54:I56"/>
    <mergeCell ref="R40:R47"/>
    <mergeCell ref="E40:F53"/>
    <mergeCell ref="C40:D64"/>
    <mergeCell ref="B40:B64"/>
    <mergeCell ref="B17:B39"/>
    <mergeCell ref="G57:I58"/>
    <mergeCell ref="J57:P58"/>
    <mergeCell ref="Q48:Q49"/>
    <mergeCell ref="Q50:Q51"/>
    <mergeCell ref="Q52:Q53"/>
    <mergeCell ref="Q57:Q58"/>
    <mergeCell ref="J54:P56"/>
    <mergeCell ref="J20:P22"/>
    <mergeCell ref="G23:I24"/>
    <mergeCell ref="Q38:Q39"/>
    <mergeCell ref="E25:F32"/>
    <mergeCell ref="G25:I26"/>
    <mergeCell ref="J25:P26"/>
    <mergeCell ref="E17:F24"/>
    <mergeCell ref="Q20:Q22"/>
    <mergeCell ref="Q40:Q47"/>
    <mergeCell ref="J40:P47"/>
    <mergeCell ref="G40:I47"/>
    <mergeCell ref="J50:P51"/>
    <mergeCell ref="G52:I53"/>
    <mergeCell ref="J52:P53"/>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农业农村局-精准扶贫</vt:lpstr>
      <vt:lpstr>城管局-城市综合管理考评奖励资金</vt:lpstr>
      <vt:lpstr>城管局-垃圾处理</vt:lpstr>
      <vt:lpstr>信息中心-信息化经费</vt:lpstr>
      <vt:lpstr>教育局-美育教育</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2019-09-09T04:52:00Z</dcterms:created>
  <dcterms:modified xsi:type="dcterms:W3CDTF">2019-12-16T01:56:39Z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