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00" windowHeight="109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Sheet1!$A$1:S22</definedName>
    <definedName name="_xlnm.Print_Titles" localSheetId="0">Sheet1!$2:2</definedName>
  </definedNames>
  <calcPr calcId="144525"/>
</workbook>
</file>

<file path=xl/sharedStrings.xml><?xml version="1.0" encoding="utf-8"?>
<sst xmlns="http://schemas.openxmlformats.org/spreadsheetml/2006/main" count="84">
  <si>
    <t>2018年第二季度莆田市二级及以上医院质量信息公示表</t>
  </si>
  <si>
    <t>一级指标</t>
  </si>
  <si>
    <t>二级指标</t>
  </si>
  <si>
    <t>莆田市第一医院</t>
  </si>
  <si>
    <t>莆田学院附属医院</t>
  </si>
  <si>
    <t>解放军第95医院</t>
  </si>
  <si>
    <t>莆田市中医医院</t>
  </si>
  <si>
    <t>仙游县医院</t>
  </si>
  <si>
    <t>仙游县妇幼保健院</t>
  </si>
  <si>
    <t>荔城区医院</t>
  </si>
  <si>
    <t>荔城区中医院</t>
  </si>
  <si>
    <t>城厢区医院</t>
  </si>
  <si>
    <t>涵江区医院</t>
  </si>
  <si>
    <t>涵江区平民医院</t>
  </si>
  <si>
    <t>涵江区华侨医院</t>
  </si>
  <si>
    <t>涵江区中医医院</t>
  </si>
  <si>
    <t>秀屿区医院</t>
  </si>
  <si>
    <t>莆田盛兴医院</t>
  </si>
  <si>
    <t>莆田人民医院</t>
  </si>
  <si>
    <t>仙游博爱医院</t>
  </si>
  <si>
    <t>资源配置</t>
  </si>
  <si>
    <t>门诊人次</t>
  </si>
  <si>
    <t>出院人次</t>
  </si>
  <si>
    <t>核定床位数</t>
  </si>
  <si>
    <t>开放床位数</t>
  </si>
  <si>
    <t>床医比</t>
  </si>
  <si>
    <t>1:0.39</t>
  </si>
  <si>
    <t>1:0.4</t>
  </si>
  <si>
    <t>1:0.28</t>
  </si>
  <si>
    <t>1:0.73</t>
  </si>
  <si>
    <t>1:0.27</t>
  </si>
  <si>
    <t>1:0.44</t>
  </si>
  <si>
    <t>1:0.16</t>
  </si>
  <si>
    <t>1：0.81</t>
  </si>
  <si>
    <t>1:0.31</t>
  </si>
  <si>
    <t>1:0.33</t>
  </si>
  <si>
    <t>1:0.47</t>
  </si>
  <si>
    <t>1:0.6</t>
  </si>
  <si>
    <r>
      <t>1</t>
    </r>
    <r>
      <rPr>
        <sz val="10"/>
        <rFont val="仿宋_GB2312"/>
        <charset val="134"/>
      </rPr>
      <t>:</t>
    </r>
    <r>
      <rPr>
        <sz val="10"/>
        <rFont val="仿宋_GB2312"/>
        <family val="3"/>
        <charset val="134"/>
      </rPr>
      <t>0.28</t>
    </r>
  </si>
  <si>
    <t>1:0.26</t>
  </si>
  <si>
    <r>
      <t>1</t>
    </r>
    <r>
      <rPr>
        <sz val="10"/>
        <rFont val="宋体"/>
        <charset val="134"/>
      </rPr>
      <t>︰</t>
    </r>
    <r>
      <rPr>
        <sz val="10"/>
        <rFont val="仿宋_GB2312"/>
        <charset val="134"/>
      </rPr>
      <t>0.38</t>
    </r>
  </si>
  <si>
    <t>1:0.34</t>
  </si>
  <si>
    <t>床护比</t>
  </si>
  <si>
    <t>1:0.59</t>
  </si>
  <si>
    <t>1:0.55</t>
  </si>
  <si>
    <t>1:0.56</t>
  </si>
  <si>
    <t>1:1.2</t>
  </si>
  <si>
    <t>1:0.54</t>
  </si>
  <si>
    <t>1:0.61</t>
  </si>
  <si>
    <t>1:0.63</t>
  </si>
  <si>
    <t>1:0.25</t>
  </si>
  <si>
    <t>1：0.79</t>
  </si>
  <si>
    <t>1:0.42</t>
  </si>
  <si>
    <t>1:0.79</t>
  </si>
  <si>
    <t>1:0.35</t>
  </si>
  <si>
    <r>
      <t>1</t>
    </r>
    <r>
      <rPr>
        <sz val="10"/>
        <rFont val="仿宋_GB2312"/>
        <charset val="134"/>
      </rPr>
      <t>:</t>
    </r>
    <r>
      <rPr>
        <sz val="10"/>
        <rFont val="仿宋_GB2312"/>
        <family val="3"/>
        <charset val="134"/>
      </rPr>
      <t>0.41</t>
    </r>
  </si>
  <si>
    <t>1：0.41</t>
  </si>
  <si>
    <r>
      <t>1</t>
    </r>
    <r>
      <rPr>
        <sz val="10"/>
        <rFont val="宋体"/>
        <charset val="134"/>
      </rPr>
      <t>︰</t>
    </r>
    <r>
      <rPr>
        <sz val="10"/>
        <rFont val="仿宋_GB2312"/>
        <charset val="134"/>
      </rPr>
      <t>0.45</t>
    </r>
  </si>
  <si>
    <t>医疗效率</t>
  </si>
  <si>
    <t>平均住院天数</t>
  </si>
  <si>
    <t>医疗管理</t>
  </si>
  <si>
    <t>抗菌药物使用强度</t>
  </si>
  <si>
    <t>处方合格率</t>
  </si>
  <si>
    <t>96.7%%</t>
  </si>
  <si>
    <r>
      <t>97.76</t>
    </r>
    <r>
      <rPr>
        <sz val="10"/>
        <rFont val="宋体"/>
        <charset val="134"/>
      </rPr>
      <t>℅</t>
    </r>
  </si>
  <si>
    <t>医疗费用</t>
  </si>
  <si>
    <t>门（急）诊次均费用</t>
  </si>
  <si>
    <t>住院次均费用</t>
  </si>
  <si>
    <t>3684.02</t>
  </si>
  <si>
    <t>医院收入结构</t>
  </si>
  <si>
    <t>药品收入（不含中药饮片）占比</t>
  </si>
  <si>
    <r>
      <t>18.59</t>
    </r>
    <r>
      <rPr>
        <sz val="10"/>
        <rFont val="宋体"/>
        <charset val="134"/>
      </rPr>
      <t>℅</t>
    </r>
  </si>
  <si>
    <t>中药饮片收入占比</t>
  </si>
  <si>
    <t>13.3%</t>
  </si>
  <si>
    <r>
      <t>1.62</t>
    </r>
    <r>
      <rPr>
        <sz val="10"/>
        <rFont val="宋体"/>
        <charset val="134"/>
      </rPr>
      <t>℅</t>
    </r>
  </si>
  <si>
    <t>耗材收入占比</t>
  </si>
  <si>
    <r>
      <t>15.83</t>
    </r>
    <r>
      <rPr>
        <sz val="10"/>
        <rFont val="宋体"/>
        <charset val="134"/>
      </rPr>
      <t>℅</t>
    </r>
  </si>
  <si>
    <t>检查化验收入占比</t>
  </si>
  <si>
    <r>
      <t>32.25</t>
    </r>
    <r>
      <rPr>
        <sz val="10"/>
        <rFont val="宋体"/>
        <charset val="134"/>
      </rPr>
      <t>℅</t>
    </r>
  </si>
  <si>
    <t>医疗服务收入占比</t>
  </si>
  <si>
    <r>
      <t>31.70</t>
    </r>
    <r>
      <rPr>
        <sz val="10"/>
        <rFont val="宋体"/>
        <charset val="134"/>
      </rPr>
      <t>℅</t>
    </r>
  </si>
  <si>
    <t>医疗安全</t>
  </si>
  <si>
    <t>医疗纠纷发生数量</t>
  </si>
  <si>
    <t xml:space="preserve">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</si>
</sst>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%"/>
  </numFmts>
  <fonts count="31">
    <font>
      <sz val="12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name val="宋体"/>
      <charset val="134"/>
    </font>
    <font>
      <sz val="12"/>
      <color indexed="10"/>
      <name val="宋体"/>
      <charset val="134"/>
    </font>
    <font>
      <b/>
      <sz val="24"/>
      <color indexed="8"/>
      <name val="宋体"/>
      <charset val="134"/>
    </font>
    <font>
      <b/>
      <sz val="10"/>
      <color indexed="63"/>
      <name val="仿宋_GB2312"/>
      <charset val="134"/>
    </font>
    <font>
      <b/>
      <sz val="10"/>
      <name val="仿宋_GB2312"/>
      <charset val="134"/>
    </font>
    <font>
      <sz val="10"/>
      <color indexed="63"/>
      <name val="仿宋_GB2312"/>
      <charset val="134"/>
    </font>
    <font>
      <sz val="10"/>
      <name val="仿宋_GB2312"/>
      <charset val="134"/>
    </font>
    <font>
      <sz val="10"/>
      <name val="仿宋_GB2312"/>
      <family val="3"/>
      <charset val="134"/>
    </font>
    <font>
      <sz val="10"/>
      <color indexed="8"/>
      <name val="仿宋_GB2312"/>
      <charset val="134"/>
    </font>
    <font>
      <sz val="10.5"/>
      <color indexed="8"/>
      <name val="Calibri"/>
      <charset val="134"/>
    </font>
    <font>
      <sz val="10"/>
      <name val="Arial"/>
      <charset val="134"/>
    </font>
    <font>
      <sz val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" fillId="0" borderId="12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9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top" wrapText="1" indent="1"/>
    </xf>
    <xf numFmtId="10" fontId="25" fillId="0" borderId="1" xfId="0" applyNumberFormat="1" applyFont="1" applyFill="1" applyBorder="1" applyAlignment="1" applyProtection="1">
      <alignment horizontal="center" vertical="center"/>
    </xf>
    <xf numFmtId="10" fontId="26" fillId="0" borderId="1" xfId="0" applyNumberFormat="1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0" fontId="25" fillId="0" borderId="1" xfId="0" applyNumberFormat="1" applyFont="1" applyFill="1" applyBorder="1" applyAlignment="1" applyProtection="1">
      <alignment horizontal="center" vertical="center" wrapText="1"/>
    </xf>
    <xf numFmtId="10" fontId="25" fillId="0" borderId="2" xfId="0" applyNumberFormat="1" applyFont="1" applyFill="1" applyBorder="1" applyAlignment="1" applyProtection="1">
      <alignment horizontal="center" vertical="center" wrapText="1"/>
    </xf>
    <xf numFmtId="10" fontId="25" fillId="0" borderId="3" xfId="0" applyNumberFormat="1" applyFont="1" applyBorder="1" applyAlignment="1">
      <alignment horizontal="center" vertical="center" wrapText="1"/>
    </xf>
    <xf numFmtId="10" fontId="25" fillId="0" borderId="4" xfId="0" applyNumberFormat="1" applyFont="1" applyBorder="1" applyAlignment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10" fontId="25" fillId="0" borderId="2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6" fontId="30" fillId="0" borderId="1" xfId="0" applyNumberFormat="1" applyFont="1" applyBorder="1" applyAlignment="1">
      <alignment horizontal="center" vertical="center"/>
    </xf>
    <xf numFmtId="176" fontId="30" fillId="0" borderId="2" xfId="0" applyNumberFormat="1" applyFont="1" applyBorder="1" applyAlignment="1">
      <alignment horizontal="center" vertical="center"/>
    </xf>
    <xf numFmtId="176" fontId="30" fillId="0" borderId="3" xfId="0" applyNumberFormat="1" applyFont="1" applyBorder="1" applyAlignment="1">
      <alignment horizontal="center" vertical="center"/>
    </xf>
    <xf numFmtId="176" fontId="3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24"/>
  <sheetViews>
    <sheetView tabSelected="1" workbookViewId="0">
      <selection activeCell="N3" sqref="N3"/>
    </sheetView>
  </sheetViews>
  <sheetFormatPr defaultColWidth="9" defaultRowHeight="14.25"/>
  <cols>
    <col min="3" max="3" width="9.125" style="1" customWidth="1"/>
    <col min="4" max="4" width="9.125" style="2" customWidth="1"/>
    <col min="5" max="5" width="9.375" style="2" customWidth="1"/>
    <col min="6" max="6" width="8.125" style="2" customWidth="1"/>
    <col min="7" max="7" width="8.875" style="2" customWidth="1"/>
    <col min="8" max="8" width="9" style="2"/>
    <col min="9" max="9" width="10.875" style="2" customWidth="1"/>
    <col min="10" max="10" width="8" style="2" customWidth="1"/>
    <col min="11" max="11" width="7.625" style="2" customWidth="1"/>
    <col min="12" max="12" width="9" style="2" customWidth="1"/>
    <col min="13" max="13" width="10.125" style="2" customWidth="1"/>
    <col min="14" max="14" width="9.75" style="2" customWidth="1"/>
    <col min="15" max="15" width="10.125" style="2" customWidth="1"/>
    <col min="16" max="16" width="9" style="3" customWidth="1"/>
    <col min="17" max="17" width="9.25" style="2" customWidth="1"/>
    <col min="18" max="18" width="8.25" style="2" customWidth="1"/>
    <col min="19" max="19" width="9.25" style="2" customWidth="1"/>
  </cols>
  <sheetData>
    <row r="1" ht="66" customHeight="1" spans="1:19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32"/>
      <c r="Q1" s="6"/>
      <c r="R1" s="6"/>
      <c r="S1" s="6"/>
    </row>
    <row r="2" ht="36" customHeight="1" spans="1:1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</row>
    <row r="3" spans="1:19">
      <c r="A3" s="9" t="s">
        <v>20</v>
      </c>
      <c r="B3" s="10" t="s">
        <v>21</v>
      </c>
      <c r="C3" s="11">
        <v>243822</v>
      </c>
      <c r="D3" s="11">
        <v>430397</v>
      </c>
      <c r="E3" s="12">
        <v>209331</v>
      </c>
      <c r="F3" s="11">
        <v>37584</v>
      </c>
      <c r="G3" s="11">
        <v>198384</v>
      </c>
      <c r="H3" s="11">
        <v>59071</v>
      </c>
      <c r="I3" s="12">
        <v>54904</v>
      </c>
      <c r="J3" s="14">
        <v>8961</v>
      </c>
      <c r="K3" s="11">
        <v>59943</v>
      </c>
      <c r="L3" s="11">
        <v>128569</v>
      </c>
      <c r="M3" s="11">
        <v>34937</v>
      </c>
      <c r="N3" s="14">
        <v>27157</v>
      </c>
      <c r="O3" s="14">
        <v>14554</v>
      </c>
      <c r="P3" s="33">
        <v>51444</v>
      </c>
      <c r="Q3" s="44">
        <v>49634</v>
      </c>
      <c r="R3" s="11">
        <v>41037</v>
      </c>
      <c r="S3" s="14">
        <v>13639</v>
      </c>
    </row>
    <row r="4" spans="1:19">
      <c r="A4" s="13"/>
      <c r="B4" s="10" t="s">
        <v>22</v>
      </c>
      <c r="C4" s="11">
        <v>15514</v>
      </c>
      <c r="D4" s="11">
        <v>19439</v>
      </c>
      <c r="E4" s="12">
        <v>8089</v>
      </c>
      <c r="F4" s="11">
        <v>1562</v>
      </c>
      <c r="G4" s="11">
        <v>7327</v>
      </c>
      <c r="H4" s="11">
        <v>2414</v>
      </c>
      <c r="I4" s="12">
        <v>3231</v>
      </c>
      <c r="J4" s="14">
        <v>15</v>
      </c>
      <c r="K4" s="11">
        <v>1231</v>
      </c>
      <c r="L4" s="11">
        <v>6386</v>
      </c>
      <c r="M4" s="11">
        <v>1276</v>
      </c>
      <c r="N4" s="14">
        <v>1636</v>
      </c>
      <c r="O4" s="14">
        <v>243</v>
      </c>
      <c r="P4" s="33">
        <v>4640</v>
      </c>
      <c r="Q4" s="44">
        <v>4542</v>
      </c>
      <c r="R4" s="11">
        <v>3793</v>
      </c>
      <c r="S4" s="14">
        <v>1815</v>
      </c>
    </row>
    <row r="5" ht="24" spans="1:19">
      <c r="A5" s="13"/>
      <c r="B5" s="10" t="s">
        <v>23</v>
      </c>
      <c r="C5" s="11">
        <v>1200</v>
      </c>
      <c r="D5" s="11">
        <v>1430</v>
      </c>
      <c r="E5" s="12">
        <v>900</v>
      </c>
      <c r="F5" s="11">
        <v>100</v>
      </c>
      <c r="G5" s="11">
        <v>680</v>
      </c>
      <c r="H5" s="14">
        <v>205</v>
      </c>
      <c r="I5" s="12">
        <v>230</v>
      </c>
      <c r="J5" s="34">
        <v>60</v>
      </c>
      <c r="K5" s="11">
        <v>100</v>
      </c>
      <c r="L5" s="11">
        <v>550</v>
      </c>
      <c r="M5" s="11">
        <v>200</v>
      </c>
      <c r="N5" s="14">
        <v>150</v>
      </c>
      <c r="O5" s="14">
        <v>65</v>
      </c>
      <c r="P5" s="33">
        <v>500</v>
      </c>
      <c r="Q5" s="44">
        <v>480</v>
      </c>
      <c r="R5" s="11">
        <v>260</v>
      </c>
      <c r="S5" s="14">
        <v>199</v>
      </c>
    </row>
    <row r="6" ht="24" spans="1:19">
      <c r="A6" s="13"/>
      <c r="B6" s="10" t="s">
        <v>24</v>
      </c>
      <c r="C6" s="11">
        <v>1495</v>
      </c>
      <c r="D6" s="11">
        <v>1880</v>
      </c>
      <c r="E6" s="12">
        <v>900</v>
      </c>
      <c r="F6" s="11">
        <v>100</v>
      </c>
      <c r="G6" s="11">
        <v>680</v>
      </c>
      <c r="H6" s="14">
        <v>255</v>
      </c>
      <c r="I6" s="12">
        <v>230</v>
      </c>
      <c r="J6" s="11">
        <v>30</v>
      </c>
      <c r="K6" s="11">
        <v>100</v>
      </c>
      <c r="L6" s="11">
        <v>565</v>
      </c>
      <c r="M6" s="11">
        <v>218</v>
      </c>
      <c r="N6" s="14">
        <v>100</v>
      </c>
      <c r="O6" s="14">
        <v>50</v>
      </c>
      <c r="P6" s="33">
        <v>400</v>
      </c>
      <c r="Q6" s="44">
        <v>480</v>
      </c>
      <c r="R6" s="11">
        <v>260</v>
      </c>
      <c r="S6" s="14">
        <v>199</v>
      </c>
    </row>
    <row r="7" spans="1:19">
      <c r="A7" s="13"/>
      <c r="B7" s="10" t="s">
        <v>25</v>
      </c>
      <c r="C7" s="15" t="s">
        <v>26</v>
      </c>
      <c r="D7" s="11" t="s">
        <v>27</v>
      </c>
      <c r="E7" s="16" t="s">
        <v>28</v>
      </c>
      <c r="F7" s="17" t="s">
        <v>29</v>
      </c>
      <c r="G7" s="17" t="s">
        <v>30</v>
      </c>
      <c r="H7" s="17" t="s">
        <v>30</v>
      </c>
      <c r="I7" s="16" t="s">
        <v>31</v>
      </c>
      <c r="J7" s="27" t="s">
        <v>32</v>
      </c>
      <c r="K7" s="27" t="s">
        <v>33</v>
      </c>
      <c r="L7" s="27" t="s">
        <v>34</v>
      </c>
      <c r="M7" s="27" t="s">
        <v>35</v>
      </c>
      <c r="N7" s="17" t="s">
        <v>36</v>
      </c>
      <c r="O7" s="17" t="s">
        <v>37</v>
      </c>
      <c r="P7" s="16" t="s">
        <v>38</v>
      </c>
      <c r="Q7" s="27" t="s">
        <v>39</v>
      </c>
      <c r="R7" s="27" t="s">
        <v>40</v>
      </c>
      <c r="S7" s="27" t="s">
        <v>41</v>
      </c>
    </row>
    <row r="8" spans="1:19">
      <c r="A8" s="18"/>
      <c r="B8" s="10" t="s">
        <v>42</v>
      </c>
      <c r="C8" s="15" t="s">
        <v>43</v>
      </c>
      <c r="D8" s="11" t="s">
        <v>44</v>
      </c>
      <c r="E8" s="16" t="s">
        <v>45</v>
      </c>
      <c r="F8" s="17" t="s">
        <v>46</v>
      </c>
      <c r="G8" s="11" t="s">
        <v>47</v>
      </c>
      <c r="H8" s="17" t="s">
        <v>48</v>
      </c>
      <c r="I8" s="16" t="s">
        <v>49</v>
      </c>
      <c r="J8" s="27" t="s">
        <v>50</v>
      </c>
      <c r="K8" s="27" t="s">
        <v>51</v>
      </c>
      <c r="L8" s="27" t="s">
        <v>52</v>
      </c>
      <c r="M8" s="27" t="s">
        <v>44</v>
      </c>
      <c r="N8" s="17" t="s">
        <v>53</v>
      </c>
      <c r="O8" s="17" t="s">
        <v>54</v>
      </c>
      <c r="P8" s="16" t="s">
        <v>55</v>
      </c>
      <c r="Q8" s="27" t="s">
        <v>56</v>
      </c>
      <c r="R8" s="27" t="s">
        <v>57</v>
      </c>
      <c r="S8" s="27" t="s">
        <v>52</v>
      </c>
    </row>
    <row r="9" ht="24" spans="1:19">
      <c r="A9" s="10" t="s">
        <v>58</v>
      </c>
      <c r="B9" s="10" t="s">
        <v>59</v>
      </c>
      <c r="C9" s="19">
        <v>8.98</v>
      </c>
      <c r="D9" s="11">
        <v>8.74</v>
      </c>
      <c r="E9" s="12">
        <v>8.32</v>
      </c>
      <c r="F9" s="11">
        <v>4.9</v>
      </c>
      <c r="G9" s="11">
        <v>7.71</v>
      </c>
      <c r="H9" s="11">
        <v>4.85</v>
      </c>
      <c r="I9" s="12">
        <v>5.39</v>
      </c>
      <c r="J9" s="11">
        <v>7</v>
      </c>
      <c r="K9" s="11">
        <v>5.64</v>
      </c>
      <c r="L9" s="11">
        <v>6.67</v>
      </c>
      <c r="M9" s="11">
        <v>5.9</v>
      </c>
      <c r="N9" s="11">
        <v>4.63</v>
      </c>
      <c r="O9" s="14">
        <v>4.67</v>
      </c>
      <c r="P9" s="33">
        <v>7.7</v>
      </c>
      <c r="Q9" s="44">
        <v>7.8</v>
      </c>
      <c r="R9" s="11">
        <v>5.42</v>
      </c>
      <c r="S9" s="11">
        <v>6.63</v>
      </c>
    </row>
    <row r="10" ht="30" customHeight="1" spans="1:19">
      <c r="A10" s="10" t="s">
        <v>60</v>
      </c>
      <c r="B10" s="10" t="s">
        <v>61</v>
      </c>
      <c r="C10" s="20">
        <v>43.43</v>
      </c>
      <c r="D10" s="11">
        <v>59</v>
      </c>
      <c r="E10" s="12">
        <v>31.05</v>
      </c>
      <c r="F10" s="11">
        <v>39</v>
      </c>
      <c r="G10" s="11">
        <v>37.5</v>
      </c>
      <c r="H10" s="12">
        <v>40.57</v>
      </c>
      <c r="I10" s="12">
        <v>36.45</v>
      </c>
      <c r="J10" s="11">
        <v>0</v>
      </c>
      <c r="K10" s="11">
        <v>33.94</v>
      </c>
      <c r="L10" s="11">
        <v>57</v>
      </c>
      <c r="M10" s="11">
        <v>55.28</v>
      </c>
      <c r="N10" s="11">
        <v>59.17</v>
      </c>
      <c r="O10" s="14">
        <v>50.11</v>
      </c>
      <c r="P10" s="33">
        <v>49</v>
      </c>
      <c r="Q10" s="44">
        <v>36.98</v>
      </c>
      <c r="R10" s="11">
        <v>35</v>
      </c>
      <c r="S10" s="11">
        <v>34.7</v>
      </c>
    </row>
    <row r="11" ht="24" spans="1:19">
      <c r="A11" s="10"/>
      <c r="B11" s="21" t="s">
        <v>62</v>
      </c>
      <c r="C11" s="22">
        <v>0.9954</v>
      </c>
      <c r="D11" s="22">
        <v>0.9927</v>
      </c>
      <c r="E11" s="23">
        <v>0.9826</v>
      </c>
      <c r="F11" s="24" t="s">
        <v>63</v>
      </c>
      <c r="G11" s="24">
        <v>0.96</v>
      </c>
      <c r="H11" s="24">
        <v>0.993</v>
      </c>
      <c r="I11" s="23">
        <v>0.97</v>
      </c>
      <c r="J11" s="24">
        <v>0.974</v>
      </c>
      <c r="K11" s="24">
        <v>0.9922</v>
      </c>
      <c r="L11" s="24">
        <v>0.991</v>
      </c>
      <c r="M11" s="35">
        <v>0.9996</v>
      </c>
      <c r="N11" s="35">
        <v>0.986</v>
      </c>
      <c r="O11" s="24">
        <v>0.91</v>
      </c>
      <c r="P11" s="23">
        <v>0.99</v>
      </c>
      <c r="Q11" s="45">
        <v>0.981</v>
      </c>
      <c r="R11" s="24" t="s">
        <v>64</v>
      </c>
      <c r="S11" s="24">
        <v>0.963</v>
      </c>
    </row>
    <row r="12" ht="36" spans="1:19">
      <c r="A12" s="9" t="s">
        <v>65</v>
      </c>
      <c r="B12" s="10" t="s">
        <v>66</v>
      </c>
      <c r="C12" s="19">
        <v>279.78</v>
      </c>
      <c r="D12" s="19">
        <v>229.4</v>
      </c>
      <c r="E12" s="12">
        <v>290.57</v>
      </c>
      <c r="F12" s="11">
        <v>376.85</v>
      </c>
      <c r="G12" s="11">
        <v>195.36</v>
      </c>
      <c r="H12" s="11">
        <v>166.16</v>
      </c>
      <c r="I12" s="12">
        <v>246.91</v>
      </c>
      <c r="J12" s="11">
        <v>72.21</v>
      </c>
      <c r="K12" s="11">
        <v>107.35</v>
      </c>
      <c r="L12" s="11">
        <v>239.17</v>
      </c>
      <c r="M12" s="11">
        <v>191.59</v>
      </c>
      <c r="N12" s="11">
        <v>234.55</v>
      </c>
      <c r="O12" s="11">
        <v>146.21</v>
      </c>
      <c r="P12" s="12">
        <v>169.73</v>
      </c>
      <c r="Q12" s="44">
        <v>304</v>
      </c>
      <c r="R12" s="11">
        <v>270.46</v>
      </c>
      <c r="S12" s="11">
        <v>221.34</v>
      </c>
    </row>
    <row r="13" ht="24" spans="1:19">
      <c r="A13" s="18"/>
      <c r="B13" s="10" t="s">
        <v>67</v>
      </c>
      <c r="C13" s="19">
        <v>9776.24</v>
      </c>
      <c r="D13" s="19">
        <v>9535.34</v>
      </c>
      <c r="E13" s="12">
        <v>11974.61</v>
      </c>
      <c r="F13" s="11">
        <v>5940.3</v>
      </c>
      <c r="G13" s="11">
        <v>6168.88</v>
      </c>
      <c r="H13" s="11">
        <v>3897.82</v>
      </c>
      <c r="I13" s="12">
        <v>4134.46</v>
      </c>
      <c r="J13" s="11">
        <v>2350.8</v>
      </c>
      <c r="K13" s="11">
        <v>2834.89</v>
      </c>
      <c r="L13" s="11">
        <v>5921.25</v>
      </c>
      <c r="M13" s="11">
        <v>3057.3</v>
      </c>
      <c r="N13" s="11">
        <v>4683.81</v>
      </c>
      <c r="O13" s="11">
        <v>2780.85</v>
      </c>
      <c r="P13" s="16" t="s">
        <v>68</v>
      </c>
      <c r="Q13" s="44">
        <v>5323</v>
      </c>
      <c r="R13" s="11">
        <v>4956.66</v>
      </c>
      <c r="S13" s="11">
        <v>4237.71</v>
      </c>
    </row>
    <row r="14" ht="27.75" customHeight="1" spans="1:19">
      <c r="A14" s="9" t="s">
        <v>69</v>
      </c>
      <c r="B14" s="10" t="s">
        <v>70</v>
      </c>
      <c r="C14" s="25">
        <v>0.2971</v>
      </c>
      <c r="D14" s="24">
        <v>0.3031</v>
      </c>
      <c r="E14" s="23">
        <v>0.28</v>
      </c>
      <c r="F14" s="24">
        <v>0.205</v>
      </c>
      <c r="G14" s="24">
        <v>0.3517</v>
      </c>
      <c r="H14" s="24">
        <v>0.2562</v>
      </c>
      <c r="I14" s="23">
        <v>0.3125</v>
      </c>
      <c r="J14" s="24">
        <v>0.244</v>
      </c>
      <c r="K14" s="24">
        <v>0.2169</v>
      </c>
      <c r="L14" s="24">
        <v>0.3246</v>
      </c>
      <c r="M14" s="35">
        <v>0.4163</v>
      </c>
      <c r="N14" s="36">
        <v>0.1981</v>
      </c>
      <c r="O14" s="24">
        <v>0.3695</v>
      </c>
      <c r="P14" s="23">
        <v>0.3108</v>
      </c>
      <c r="Q14" s="46">
        <v>0.225</v>
      </c>
      <c r="R14" s="24" t="s">
        <v>71</v>
      </c>
      <c r="S14" s="24">
        <v>0.1642</v>
      </c>
    </row>
    <row r="15" spans="1:19">
      <c r="A15" s="13"/>
      <c r="B15" s="10"/>
      <c r="C15" s="25"/>
      <c r="D15" s="24"/>
      <c r="E15" s="23"/>
      <c r="F15" s="24"/>
      <c r="G15" s="24"/>
      <c r="H15" s="24"/>
      <c r="I15" s="23"/>
      <c r="J15" s="24"/>
      <c r="K15" s="24"/>
      <c r="L15" s="24"/>
      <c r="M15" s="24"/>
      <c r="N15" s="37"/>
      <c r="O15" s="24"/>
      <c r="P15" s="23"/>
      <c r="Q15" s="47"/>
      <c r="R15" s="11"/>
      <c r="S15" s="11"/>
    </row>
    <row r="16" spans="1:19">
      <c r="A16" s="13"/>
      <c r="B16" s="10"/>
      <c r="C16" s="25"/>
      <c r="D16" s="24"/>
      <c r="E16" s="23"/>
      <c r="F16" s="24"/>
      <c r="G16" s="24"/>
      <c r="H16" s="24"/>
      <c r="I16" s="23"/>
      <c r="J16" s="24"/>
      <c r="K16" s="24"/>
      <c r="L16" s="24"/>
      <c r="M16" s="24"/>
      <c r="N16" s="38"/>
      <c r="O16" s="24"/>
      <c r="P16" s="23"/>
      <c r="Q16" s="48"/>
      <c r="R16" s="11"/>
      <c r="S16" s="11"/>
    </row>
    <row r="17" ht="24" spans="1:19">
      <c r="A17" s="13"/>
      <c r="B17" s="10" t="s">
        <v>72</v>
      </c>
      <c r="C17" s="22">
        <v>0.0011</v>
      </c>
      <c r="D17" s="24">
        <v>0</v>
      </c>
      <c r="E17" s="26">
        <v>0</v>
      </c>
      <c r="F17" s="27" t="s">
        <v>73</v>
      </c>
      <c r="G17" s="24">
        <v>0.0107</v>
      </c>
      <c r="H17" s="24">
        <v>0</v>
      </c>
      <c r="I17" s="23">
        <v>0.0014</v>
      </c>
      <c r="J17" s="24">
        <v>0.062</v>
      </c>
      <c r="K17" s="24">
        <v>0.0396</v>
      </c>
      <c r="L17" s="24">
        <v>0.0137</v>
      </c>
      <c r="M17" s="39">
        <v>0</v>
      </c>
      <c r="N17" s="35">
        <v>0.0234</v>
      </c>
      <c r="O17" s="24">
        <v>0.1138</v>
      </c>
      <c r="P17" s="23">
        <v>0.0074</v>
      </c>
      <c r="Q17" s="45">
        <v>0.009</v>
      </c>
      <c r="R17" s="11" t="s">
        <v>74</v>
      </c>
      <c r="S17" s="24">
        <v>0.0058</v>
      </c>
    </row>
    <row r="18" ht="24" spans="1:19">
      <c r="A18" s="13"/>
      <c r="B18" s="10" t="s">
        <v>75</v>
      </c>
      <c r="C18" s="22">
        <v>0.1435</v>
      </c>
      <c r="D18" s="24">
        <v>0.135</v>
      </c>
      <c r="E18" s="23">
        <v>0.2711</v>
      </c>
      <c r="F18" s="24">
        <v>0.008</v>
      </c>
      <c r="G18" s="24">
        <v>0.106</v>
      </c>
      <c r="H18" s="24">
        <v>0.1046</v>
      </c>
      <c r="I18" s="23">
        <v>0.0951</v>
      </c>
      <c r="J18" s="24">
        <v>0.013</v>
      </c>
      <c r="K18" s="24">
        <v>0.0339</v>
      </c>
      <c r="L18" s="24">
        <v>0.0776</v>
      </c>
      <c r="M18" s="35">
        <v>0.0529</v>
      </c>
      <c r="N18" s="35">
        <v>0.1618</v>
      </c>
      <c r="O18" s="24">
        <v>0.0444</v>
      </c>
      <c r="P18" s="23">
        <v>0.0053</v>
      </c>
      <c r="Q18" s="45">
        <v>0.128</v>
      </c>
      <c r="R18" s="11" t="s">
        <v>76</v>
      </c>
      <c r="S18" s="24">
        <v>0.1875</v>
      </c>
    </row>
    <row r="19" ht="24" spans="1:19">
      <c r="A19" s="13"/>
      <c r="B19" s="10" t="s">
        <v>77</v>
      </c>
      <c r="C19" s="24">
        <v>0.2611</v>
      </c>
      <c r="D19" s="24">
        <v>0.2765</v>
      </c>
      <c r="E19" s="23">
        <v>0.2111</v>
      </c>
      <c r="F19" s="24">
        <v>0.193</v>
      </c>
      <c r="G19" s="24">
        <v>0.2556</v>
      </c>
      <c r="H19" s="24">
        <v>0.2727</v>
      </c>
      <c r="I19" s="23">
        <v>0.3212</v>
      </c>
      <c r="J19" s="24">
        <v>0.17</v>
      </c>
      <c r="K19" s="24">
        <v>0.2248</v>
      </c>
      <c r="L19" s="24">
        <v>0.2987</v>
      </c>
      <c r="M19" s="35">
        <v>0.3135</v>
      </c>
      <c r="N19" s="35">
        <v>0.1677</v>
      </c>
      <c r="O19" s="24">
        <v>0.2472</v>
      </c>
      <c r="P19" s="23">
        <v>0.3819</v>
      </c>
      <c r="Q19" s="45">
        <v>0.247</v>
      </c>
      <c r="R19" s="11" t="s">
        <v>78</v>
      </c>
      <c r="S19" s="24">
        <v>0.2666</v>
      </c>
    </row>
    <row r="20" ht="24" spans="1:19">
      <c r="A20" s="18"/>
      <c r="B20" s="10" t="s">
        <v>79</v>
      </c>
      <c r="C20" s="24">
        <v>0.2973</v>
      </c>
      <c r="D20" s="24">
        <v>0.2848</v>
      </c>
      <c r="E20" s="23">
        <v>0.2378</v>
      </c>
      <c r="F20" s="24">
        <v>0.461</v>
      </c>
      <c r="G20" s="24">
        <v>0.2761</v>
      </c>
      <c r="H20" s="24">
        <v>0.3793</v>
      </c>
      <c r="I20" s="23">
        <v>0.2698</v>
      </c>
      <c r="J20" s="24">
        <v>0.51</v>
      </c>
      <c r="K20" s="24">
        <v>0.4848</v>
      </c>
      <c r="L20" s="24">
        <v>0.2854</v>
      </c>
      <c r="M20" s="35">
        <v>0.2173</v>
      </c>
      <c r="N20" s="36">
        <v>0.449</v>
      </c>
      <c r="O20" s="40">
        <v>0.2251</v>
      </c>
      <c r="P20" s="23">
        <v>0.2874</v>
      </c>
      <c r="Q20" s="23">
        <v>0.391</v>
      </c>
      <c r="R20" s="11" t="s">
        <v>80</v>
      </c>
      <c r="S20" s="24">
        <v>0.3759</v>
      </c>
    </row>
    <row r="21" ht="15.75" customHeight="1" spans="1:19">
      <c r="A21" s="28" t="s">
        <v>81</v>
      </c>
      <c r="B21" s="29" t="s">
        <v>82</v>
      </c>
      <c r="C21" s="11">
        <v>3</v>
      </c>
      <c r="D21" s="11">
        <v>5</v>
      </c>
      <c r="E21" s="12">
        <v>0</v>
      </c>
      <c r="F21" s="11">
        <v>0</v>
      </c>
      <c r="G21" s="11">
        <v>9</v>
      </c>
      <c r="H21" s="11">
        <v>0</v>
      </c>
      <c r="I21" s="12">
        <v>0</v>
      </c>
      <c r="J21" s="11">
        <v>0</v>
      </c>
      <c r="K21" s="11">
        <v>1</v>
      </c>
      <c r="L21" s="41">
        <v>0</v>
      </c>
      <c r="M21" s="42">
        <v>0</v>
      </c>
      <c r="N21" s="11">
        <v>0</v>
      </c>
      <c r="O21" s="11">
        <v>0</v>
      </c>
      <c r="P21" s="43">
        <v>0</v>
      </c>
      <c r="Q21" s="43">
        <v>1</v>
      </c>
      <c r="R21" s="11">
        <v>0</v>
      </c>
      <c r="S21" s="11">
        <v>0</v>
      </c>
    </row>
    <row r="22" spans="1:19">
      <c r="A22" s="30"/>
      <c r="B22" s="29"/>
      <c r="C22" s="11"/>
      <c r="D22" s="11"/>
      <c r="E22" s="12"/>
      <c r="F22" s="11"/>
      <c r="G22" s="11"/>
      <c r="H22" s="11"/>
      <c r="I22" s="12"/>
      <c r="J22" s="11"/>
      <c r="K22" s="11"/>
      <c r="L22" s="41"/>
      <c r="M22" s="42"/>
      <c r="N22" s="11"/>
      <c r="O22" s="11"/>
      <c r="P22" s="43"/>
      <c r="Q22" s="43"/>
      <c r="R22" s="11"/>
      <c r="S22" s="11"/>
    </row>
    <row r="23" spans="1:1">
      <c r="A23" s="31" t="s">
        <v>83</v>
      </c>
    </row>
    <row r="24" spans="3:19">
      <c r="C24" s="1">
        <f>SUM(C14:C20)</f>
        <v>1.0001</v>
      </c>
      <c r="D24" s="2">
        <f t="shared" ref="D24:S24" si="0">SUM(D14:D20)</f>
        <v>0.9994</v>
      </c>
      <c r="E24" s="2">
        <f>SUM(E14:E20)</f>
        <v>1</v>
      </c>
      <c r="F24" s="2">
        <f>SUM(F14:F20)</f>
        <v>0.867</v>
      </c>
      <c r="G24" s="2">
        <f>SUM(G14:G20)</f>
        <v>1.0001</v>
      </c>
      <c r="H24" s="2">
        <f>SUM(H14:H20)</f>
        <v>1.0128</v>
      </c>
      <c r="I24" s="2">
        <f>SUM(I14:I20)</f>
        <v>1</v>
      </c>
      <c r="J24" s="2">
        <f>SUM(J14:J20)</f>
        <v>0.999</v>
      </c>
      <c r="K24" s="2">
        <f>SUM(K14:K20)</f>
        <v>1</v>
      </c>
      <c r="L24" s="2">
        <f>SUM(L14:L20)</f>
        <v>1</v>
      </c>
      <c r="M24" s="2">
        <f>SUM(M14:M20)</f>
        <v>1</v>
      </c>
      <c r="N24" s="2">
        <f>SUM(N14:N20)</f>
        <v>1</v>
      </c>
      <c r="O24" s="2">
        <f>SUM(O14:O20)</f>
        <v>1</v>
      </c>
      <c r="P24" s="3">
        <f>SUM(P14:P20)</f>
        <v>0.9928</v>
      </c>
      <c r="Q24" s="2">
        <f>SUM(Q14:Q20)</f>
        <v>1</v>
      </c>
      <c r="R24" s="2">
        <f>SUM(R14:R20)</f>
        <v>0</v>
      </c>
      <c r="S24" s="2">
        <f>SUM(S14:S20)</f>
        <v>1</v>
      </c>
    </row>
  </sheetData>
  <mergeCells count="42">
    <mergeCell ref="A1:S1"/>
    <mergeCell ref="A3:A8"/>
    <mergeCell ref="A10:A11"/>
    <mergeCell ref="A12:A13"/>
    <mergeCell ref="A14:A20"/>
    <mergeCell ref="A21:A22"/>
    <mergeCell ref="B14:B16"/>
    <mergeCell ref="B21:B22"/>
    <mergeCell ref="C14:C16"/>
    <mergeCell ref="C21:C22"/>
    <mergeCell ref="D14:D16"/>
    <mergeCell ref="D21:D22"/>
    <mergeCell ref="E14:E16"/>
    <mergeCell ref="E21:E22"/>
    <mergeCell ref="F14:F16"/>
    <mergeCell ref="F21:F22"/>
    <mergeCell ref="G14:G16"/>
    <mergeCell ref="G21:G22"/>
    <mergeCell ref="H14:H16"/>
    <mergeCell ref="H21:H22"/>
    <mergeCell ref="I14:I16"/>
    <mergeCell ref="I21:I22"/>
    <mergeCell ref="J14:J16"/>
    <mergeCell ref="J21:J22"/>
    <mergeCell ref="K14:K16"/>
    <mergeCell ref="K21:K22"/>
    <mergeCell ref="L14:L16"/>
    <mergeCell ref="L21:L22"/>
    <mergeCell ref="M14:M16"/>
    <mergeCell ref="M21:M22"/>
    <mergeCell ref="N14:N16"/>
    <mergeCell ref="N21:N22"/>
    <mergeCell ref="O14:O16"/>
    <mergeCell ref="O21:O22"/>
    <mergeCell ref="P14:P16"/>
    <mergeCell ref="P21:P22"/>
    <mergeCell ref="Q14:Q16"/>
    <mergeCell ref="Q21:Q22"/>
    <mergeCell ref="R14:R16"/>
    <mergeCell ref="R21:R22"/>
    <mergeCell ref="S14:S16"/>
    <mergeCell ref="S21:S22"/>
  </mergeCells>
  <pageMargins left="0.393055555555556" right="0.196527777777778" top="0.802777777777778" bottom="0.802777777777778" header="0.511805555555556" footer="0.511805555555556"/>
  <pageSetup paperSize="9" scale="77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2018-07-18T08:46:33Z</dcterms:created>
  <dcterms:modified xsi:type="dcterms:W3CDTF">2018-07-20T17:38:50Z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