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80"/>
  </bookViews>
  <sheets>
    <sheet name="妇幼基本公共卫生服务 " sheetId="8" r:id="rId1"/>
  </sheets>
  <calcPr calcId="144525"/>
</workbook>
</file>

<file path=xl/sharedStrings.xml><?xml version="1.0" encoding="utf-8"?>
<sst xmlns="http://schemas.openxmlformats.org/spreadsheetml/2006/main" count="24" uniqueCount="24">
  <si>
    <t>附件1</t>
  </si>
  <si>
    <t>2020年莆田市部分妇幼基本公共卫生服务项目预估目标人数</t>
  </si>
  <si>
    <t>县区</t>
  </si>
  <si>
    <r>
      <rPr>
        <b/>
        <sz val="14"/>
        <color theme="1"/>
        <rFont val="Calibri"/>
        <charset val="134"/>
      </rPr>
      <t>①“</t>
    </r>
    <r>
      <rPr>
        <b/>
        <sz val="14"/>
        <color theme="1"/>
        <rFont val="宋体"/>
        <charset val="134"/>
      </rPr>
      <t>两癌</t>
    </r>
    <r>
      <rPr>
        <b/>
        <sz val="14"/>
        <color theme="1"/>
        <rFont val="Calibri"/>
        <charset val="134"/>
      </rPr>
      <t>”</t>
    </r>
    <r>
      <rPr>
        <b/>
        <sz val="14"/>
        <color theme="1"/>
        <rFont val="宋体"/>
        <charset val="134"/>
      </rPr>
      <t>检查项目</t>
    </r>
  </si>
  <si>
    <r>
      <rPr>
        <b/>
        <sz val="14"/>
        <color theme="1"/>
        <rFont val="宋体"/>
        <charset val="134"/>
      </rPr>
      <t>②免费孕前优生健康检查预估目标人群数</t>
    </r>
    <r>
      <rPr>
        <b/>
        <sz val="14"/>
        <color theme="1"/>
        <rFont val="Calibri"/>
        <charset val="134"/>
      </rPr>
      <t>（</t>
    </r>
    <r>
      <rPr>
        <b/>
        <sz val="14"/>
        <color theme="1"/>
        <rFont val="宋体"/>
        <charset val="134"/>
      </rPr>
      <t>对</t>
    </r>
    <r>
      <rPr>
        <b/>
        <sz val="14"/>
        <color theme="1"/>
        <rFont val="Calibri"/>
        <charset val="134"/>
      </rPr>
      <t>）</t>
    </r>
  </si>
  <si>
    <r>
      <rPr>
        <b/>
        <sz val="14"/>
        <color theme="1"/>
        <rFont val="宋体"/>
        <charset val="134"/>
      </rPr>
      <t>③地中海贫血防控试点项目预估目标人数</t>
    </r>
    <r>
      <rPr>
        <b/>
        <sz val="14"/>
        <color theme="1"/>
        <rFont val="Calibri"/>
        <charset val="134"/>
      </rPr>
      <t>（</t>
    </r>
    <r>
      <rPr>
        <b/>
        <sz val="14"/>
        <color theme="1"/>
        <rFont val="宋体"/>
        <charset val="134"/>
      </rPr>
      <t>对</t>
    </r>
    <r>
      <rPr>
        <b/>
        <sz val="14"/>
        <color theme="1"/>
        <rFont val="Calibri"/>
        <charset val="134"/>
      </rPr>
      <t>）</t>
    </r>
  </si>
  <si>
    <t>④免费产前筛查诊断预估目标人数（人）</t>
  </si>
  <si>
    <r>
      <rPr>
        <b/>
        <sz val="14"/>
        <color theme="1"/>
        <rFont val="宋体"/>
        <charset val="134"/>
      </rPr>
      <t>⑤增补叶酸预防神经管缺陷预估目标人数</t>
    </r>
    <r>
      <rPr>
        <b/>
        <sz val="14"/>
        <color theme="1"/>
        <rFont val="Calibri"/>
        <charset val="134"/>
      </rPr>
      <t>（</t>
    </r>
    <r>
      <rPr>
        <b/>
        <sz val="14"/>
        <color theme="1"/>
        <rFont val="宋体"/>
        <charset val="134"/>
      </rPr>
      <t>人</t>
    </r>
    <r>
      <rPr>
        <b/>
        <sz val="14"/>
        <color theme="1"/>
        <rFont val="Calibri"/>
        <charset val="134"/>
      </rPr>
      <t>）</t>
    </r>
  </si>
  <si>
    <r>
      <rPr>
        <b/>
        <sz val="14"/>
        <color theme="1"/>
        <rFont val="宋体"/>
        <charset val="134"/>
      </rPr>
      <t>宫颈癌检查预估目标人数</t>
    </r>
    <r>
      <rPr>
        <b/>
        <sz val="14"/>
        <color theme="1"/>
        <rFont val="Calibri"/>
        <charset val="134"/>
      </rPr>
      <t>（</t>
    </r>
    <r>
      <rPr>
        <b/>
        <sz val="14"/>
        <color theme="1"/>
        <rFont val="宋体"/>
        <charset val="134"/>
      </rPr>
      <t>人</t>
    </r>
    <r>
      <rPr>
        <b/>
        <sz val="14"/>
        <color theme="1"/>
        <rFont val="Calibri"/>
        <charset val="134"/>
      </rPr>
      <t>）</t>
    </r>
  </si>
  <si>
    <r>
      <rPr>
        <b/>
        <sz val="14"/>
        <color theme="1"/>
        <rFont val="宋体"/>
        <charset val="134"/>
      </rPr>
      <t>乳腺癌检查预估目标人数</t>
    </r>
    <r>
      <rPr>
        <b/>
        <sz val="14"/>
        <color theme="1"/>
        <rFont val="Calibri"/>
        <charset val="134"/>
      </rPr>
      <t>（</t>
    </r>
    <r>
      <rPr>
        <b/>
        <sz val="14"/>
        <color theme="1"/>
        <rFont val="宋体"/>
        <charset val="134"/>
      </rPr>
      <t>人</t>
    </r>
    <r>
      <rPr>
        <b/>
        <sz val="14"/>
        <color theme="1"/>
        <rFont val="Calibri"/>
        <charset val="134"/>
      </rPr>
      <t>）</t>
    </r>
  </si>
  <si>
    <t>莆田市</t>
  </si>
  <si>
    <t>仙游县</t>
  </si>
  <si>
    <t>荔城区</t>
  </si>
  <si>
    <t>城厢区</t>
  </si>
  <si>
    <t>涵江区</t>
  </si>
  <si>
    <t>秀屿区</t>
  </si>
  <si>
    <t>湄北岸</t>
  </si>
  <si>
    <t>湄洲岛</t>
  </si>
  <si>
    <t>服务对象</t>
  </si>
  <si>
    <r>
      <rPr>
        <b/>
        <sz val="14"/>
        <color theme="1"/>
        <rFont val="Calibri"/>
        <charset val="134"/>
      </rPr>
      <t>35-64</t>
    </r>
    <r>
      <rPr>
        <b/>
        <sz val="14"/>
        <color theme="1"/>
        <rFont val="宋体"/>
        <charset val="134"/>
      </rPr>
      <t>岁城乡居民</t>
    </r>
    <r>
      <rPr>
        <b/>
        <sz val="14"/>
        <color theme="1"/>
        <rFont val="Calibri"/>
        <charset val="134"/>
      </rPr>
      <t xml:space="preserve">
</t>
    </r>
    <r>
      <rPr>
        <b/>
        <sz val="14"/>
        <color theme="1"/>
        <rFont val="宋体"/>
        <charset val="134"/>
      </rPr>
      <t>医保妇女</t>
    </r>
  </si>
  <si>
    <t>符合生育政策计划怀孕夫妇</t>
  </si>
  <si>
    <t>参与婚前医学检查和孕前优检的夫妇</t>
  </si>
  <si>
    <t>城乡居民
医保孕妇</t>
  </si>
  <si>
    <t>备孕的城乡居民
医保妇女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</si>
</sst>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  <numFmt numFmtId="178" formatCode="\¥#,##0;\-\¥#,##0"/>
    <numFmt numFmtId="7" formatCode="&quot;￥&quot;#,##0.00;&quot;￥&quot;\-#,##0.00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Calibri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theme="9" tint="0.39998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theme="5" tint="0.39998"/>
        <bgColor rgb="FFFFFFFF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26" borderId="19" applyNumberFormat="0" applyAlignment="0" applyProtection="0">
      <alignment vertical="center"/>
    </xf>
    <xf numFmtId="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11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11" fillId="12" borderId="15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readingOrder="1"/>
    </xf>
    <xf numFmtId="176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topLeftCell="A4" workbookViewId="0">
      <selection activeCell="A14" sqref="$A14:$XFD14"/>
    </sheetView>
  </sheetViews>
  <sheetFormatPr defaultColWidth="9" defaultRowHeight="13.5"/>
  <cols>
    <col min="1" max="1" width="14.375" style="1" customWidth="1"/>
    <col min="2" max="2" width="16.9416666666667" style="1" customWidth="1"/>
    <col min="3" max="3" width="18.2333333333333" style="2" customWidth="1"/>
    <col min="4" max="4" width="18.1916666666667" style="3" customWidth="1"/>
    <col min="5" max="5" width="18.1833333333333" style="3" customWidth="1"/>
    <col min="6" max="6" width="20.625" style="1" customWidth="1"/>
    <col min="7" max="7" width="21.25" style="3" customWidth="1"/>
    <col min="8" max="8" width="21.625" style="3" customWidth="1"/>
    <col min="9" max="9" width="17.4833333333333" style="3" customWidth="1"/>
    <col min="10" max="10" width="17.4833333333333" style="1" customWidth="1"/>
    <col min="11" max="11" width="14.4666666666667" style="1" customWidth="1"/>
    <col min="12" max="12" width="17.225" style="1" customWidth="1"/>
    <col min="13" max="13" width="14.7166666666667" style="1" customWidth="1"/>
    <col min="14" max="14" width="10.0666666666667" style="1" customWidth="1"/>
    <col min="15" max="15" width="7.8" style="1" customWidth="1"/>
    <col min="16" max="16384" width="9" style="1"/>
  </cols>
  <sheetData>
    <row r="1" ht="26" customHeight="1" spans="1:1">
      <c r="A1" s="4" t="s">
        <v>0</v>
      </c>
    </row>
    <row r="2" ht="57.75" customHeight="1" spans="1:9">
      <c r="A2" s="5" t="s">
        <v>1</v>
      </c>
      <c r="B2" s="5"/>
      <c r="C2" s="5"/>
      <c r="D2" s="5"/>
      <c r="E2" s="5"/>
      <c r="F2" s="5"/>
      <c r="G2" s="5"/>
      <c r="H2" s="1"/>
      <c r="I2" s="1"/>
    </row>
    <row r="3" ht="24" customHeight="1" spans="1:9">
      <c r="A3" s="6" t="s">
        <v>2</v>
      </c>
      <c r="B3" s="7" t="s">
        <v>3</v>
      </c>
      <c r="C3" s="8"/>
      <c r="D3" s="9" t="s">
        <v>4</v>
      </c>
      <c r="E3" s="10" t="s">
        <v>5</v>
      </c>
      <c r="F3" s="11" t="s">
        <v>6</v>
      </c>
      <c r="G3" s="10" t="s">
        <v>7</v>
      </c>
      <c r="H3" s="1"/>
      <c r="I3" s="1"/>
    </row>
    <row r="4" ht="81.75" customHeight="1" spans="1:9">
      <c r="A4" s="12"/>
      <c r="B4" s="13" t="s">
        <v>8</v>
      </c>
      <c r="C4" s="14" t="s">
        <v>9</v>
      </c>
      <c r="D4" s="15"/>
      <c r="E4" s="16"/>
      <c r="F4" s="17"/>
      <c r="G4" s="16"/>
      <c r="H4" s="1"/>
      <c r="I4" s="1"/>
    </row>
    <row r="5" ht="32" customHeight="1" spans="1:9">
      <c r="A5" s="18" t="s">
        <v>10</v>
      </c>
      <c r="B5" s="19">
        <f t="shared" ref="B5:G5" si="0">SUM(B6:B12)</f>
        <v>31000</v>
      </c>
      <c r="C5" s="19">
        <f t="shared" si="0"/>
        <v>35000</v>
      </c>
      <c r="D5" s="19">
        <f t="shared" ref="D5:F5" si="1">D6+D7+D8+D9+D10+D11+D12</f>
        <v>13800</v>
      </c>
      <c r="E5" s="20">
        <f t="shared" si="1"/>
        <v>14000</v>
      </c>
      <c r="F5" s="20">
        <f t="shared" si="1"/>
        <v>22500</v>
      </c>
      <c r="G5" s="21">
        <f t="shared" si="0"/>
        <v>25000</v>
      </c>
      <c r="H5" s="1"/>
      <c r="I5" s="1"/>
    </row>
    <row r="6" ht="32" customHeight="1" spans="1:9">
      <c r="A6" s="18" t="s">
        <v>11</v>
      </c>
      <c r="B6" s="19">
        <v>10760</v>
      </c>
      <c r="C6" s="19">
        <v>12100</v>
      </c>
      <c r="D6" s="22">
        <v>5000</v>
      </c>
      <c r="E6" s="22">
        <v>5150</v>
      </c>
      <c r="F6" s="22">
        <v>7400</v>
      </c>
      <c r="G6" s="23">
        <v>9000</v>
      </c>
      <c r="H6" s="1"/>
      <c r="I6" s="1"/>
    </row>
    <row r="7" ht="32" customHeight="1" spans="1:9">
      <c r="A7" s="18" t="s">
        <v>12</v>
      </c>
      <c r="B7" s="19">
        <v>4720</v>
      </c>
      <c r="C7" s="19">
        <v>5320</v>
      </c>
      <c r="D7" s="22">
        <v>1900</v>
      </c>
      <c r="E7" s="22">
        <v>1900</v>
      </c>
      <c r="F7" s="22">
        <v>4100</v>
      </c>
      <c r="G7" s="23">
        <v>4000</v>
      </c>
      <c r="H7" s="1"/>
      <c r="I7" s="1"/>
    </row>
    <row r="8" ht="32" customHeight="1" spans="1:9">
      <c r="A8" s="18" t="s">
        <v>13</v>
      </c>
      <c r="B8" s="19">
        <v>3520</v>
      </c>
      <c r="C8" s="19">
        <v>4000</v>
      </c>
      <c r="D8" s="22">
        <v>1600</v>
      </c>
      <c r="E8" s="22">
        <v>1600</v>
      </c>
      <c r="F8" s="22">
        <v>3100</v>
      </c>
      <c r="G8" s="23">
        <v>2700</v>
      </c>
      <c r="H8" s="1"/>
      <c r="I8" s="1"/>
    </row>
    <row r="9" ht="32" customHeight="1" spans="1:9">
      <c r="A9" s="18" t="s">
        <v>14</v>
      </c>
      <c r="B9" s="19">
        <v>4300</v>
      </c>
      <c r="C9" s="19">
        <v>4830</v>
      </c>
      <c r="D9" s="22">
        <v>1400</v>
      </c>
      <c r="E9" s="22">
        <v>1400</v>
      </c>
      <c r="F9" s="22">
        <v>2800</v>
      </c>
      <c r="G9" s="23">
        <v>3000</v>
      </c>
      <c r="H9" s="1"/>
      <c r="I9" s="1"/>
    </row>
    <row r="10" ht="32" customHeight="1" spans="1:9">
      <c r="A10" s="18" t="s">
        <v>15</v>
      </c>
      <c r="B10" s="19">
        <v>6000</v>
      </c>
      <c r="C10" s="19">
        <v>6800</v>
      </c>
      <c r="D10" s="22">
        <v>3050</v>
      </c>
      <c r="E10" s="22">
        <v>3100</v>
      </c>
      <c r="F10" s="22">
        <v>4200</v>
      </c>
      <c r="G10" s="23">
        <v>5500</v>
      </c>
      <c r="H10" s="1"/>
      <c r="I10" s="1"/>
    </row>
    <row r="11" ht="32" customHeight="1" spans="1:9">
      <c r="A11" s="18" t="s">
        <v>16</v>
      </c>
      <c r="B11" s="19">
        <v>1300</v>
      </c>
      <c r="C11" s="19">
        <v>1500</v>
      </c>
      <c r="D11" s="22">
        <v>650</v>
      </c>
      <c r="E11" s="22">
        <v>650</v>
      </c>
      <c r="F11" s="22">
        <v>600</v>
      </c>
      <c r="G11" s="23">
        <v>600</v>
      </c>
      <c r="H11" s="1"/>
      <c r="I11" s="1"/>
    </row>
    <row r="12" ht="32" customHeight="1" spans="1:9">
      <c r="A12" s="18" t="s">
        <v>17</v>
      </c>
      <c r="B12" s="19">
        <v>400</v>
      </c>
      <c r="C12" s="19">
        <v>450</v>
      </c>
      <c r="D12" s="22">
        <v>200</v>
      </c>
      <c r="E12" s="22">
        <v>200</v>
      </c>
      <c r="F12" s="22">
        <v>300</v>
      </c>
      <c r="G12" s="23">
        <v>200</v>
      </c>
      <c r="H12" s="1"/>
      <c r="I12" s="1"/>
    </row>
    <row r="13" ht="66" customHeight="1" spans="1:9">
      <c r="A13" s="24" t="s">
        <v>18</v>
      </c>
      <c r="B13" s="7" t="s">
        <v>19</v>
      </c>
      <c r="C13" s="8"/>
      <c r="D13" s="25" t="s">
        <v>20</v>
      </c>
      <c r="E13" s="13" t="s">
        <v>21</v>
      </c>
      <c r="F13" s="25" t="s">
        <v>22</v>
      </c>
      <c r="G13" s="13" t="s">
        <v>23</v>
      </c>
      <c r="H13" s="1"/>
      <c r="I13" s="1"/>
    </row>
  </sheetData>
  <mergeCells count="8">
    <mergeCell ref="A2:G2"/>
    <mergeCell ref="B3:C3"/>
    <mergeCell ref="B13:C13"/>
    <mergeCell ref="A3:A4"/>
    <mergeCell ref="D3:D4"/>
    <mergeCell ref="E3:E4"/>
    <mergeCell ref="F3:F4"/>
    <mergeCell ref="G3:G4"/>
  </mergeCells>
  <pageMargins left="1.02361111111111" right="0.7" top="0.629861111111111" bottom="0.39305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妇幼基本公共卫生服务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 米</cp:lastModifiedBy>
  <cp:revision>3</cp:revision>
  <dcterms:created xsi:type="dcterms:W3CDTF">2020-06-28T02:09:00Z</dcterms:created>
  <dcterms:modified xsi:type="dcterms:W3CDTF">2020-07-07T09:13:35Z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